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marabquilla-my.sharepoint.com/personal/ylopez_camarabaq_org_co/Documents/"/>
    </mc:Choice>
  </mc:AlternateContent>
  <xr:revisionPtr revIDLastSave="0" documentId="8_{B348EADE-4BEE-4D91-99B1-49EC3B7E7685}" xr6:coauthVersionLast="47" xr6:coauthVersionMax="47" xr10:uidLastSave="{00000000-0000-0000-0000-000000000000}"/>
  <bookViews>
    <workbookView xWindow="-120" yWindow="-120" windowWidth="29040" windowHeight="15720" xr2:uid="{C47D21E2-5E5F-40D6-9F7C-A9A9B972247A}"/>
  </bookViews>
  <sheets>
    <sheet name="COLABORADORES" sheetId="1" r:id="rId1"/>
    <sheet name="ESCALA" sheetId="2" r:id="rId2"/>
  </sheets>
  <externalReferences>
    <externalReference r:id="rId3"/>
  </externalReferences>
  <definedNames>
    <definedName name="_xlnm._FilterDatabase" localSheetId="0" hidden="1">COLABORADORES!$A$1:$L$220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8" i="1"/>
  <c r="J19" i="1"/>
  <c r="J20" i="1"/>
  <c r="J21" i="1"/>
  <c r="J22" i="1"/>
  <c r="J23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9" i="1"/>
  <c r="J40" i="1"/>
  <c r="J41" i="1"/>
  <c r="J42" i="1"/>
  <c r="J43" i="1"/>
  <c r="J44" i="1"/>
  <c r="J46" i="1"/>
  <c r="J47" i="1"/>
  <c r="J48" i="1"/>
  <c r="J50" i="1"/>
  <c r="J52" i="1"/>
  <c r="J53" i="1"/>
  <c r="J54" i="1"/>
  <c r="J56" i="1"/>
  <c r="J58" i="1"/>
  <c r="J59" i="1"/>
  <c r="J60" i="1"/>
  <c r="J62" i="1"/>
  <c r="J63" i="1"/>
  <c r="J65" i="1"/>
  <c r="J66" i="1"/>
  <c r="J68" i="1"/>
  <c r="J69" i="1"/>
  <c r="J70" i="1"/>
  <c r="J72" i="1"/>
  <c r="J73" i="1"/>
  <c r="J74" i="1"/>
  <c r="J76" i="1"/>
  <c r="J77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3" i="1"/>
  <c r="J94" i="1"/>
  <c r="J95" i="1"/>
  <c r="J96" i="1"/>
  <c r="J97" i="1"/>
  <c r="J98" i="1"/>
  <c r="J99" i="1"/>
  <c r="J100" i="1"/>
  <c r="J101" i="1"/>
  <c r="J103" i="1"/>
  <c r="J104" i="1"/>
  <c r="J105" i="1"/>
  <c r="J106" i="1"/>
  <c r="J107" i="1"/>
  <c r="J108" i="1"/>
  <c r="J109" i="1"/>
  <c r="J110" i="1"/>
  <c r="J112" i="1"/>
  <c r="J113" i="1"/>
  <c r="J114" i="1"/>
  <c r="J115" i="1"/>
  <c r="J116" i="1"/>
  <c r="J117" i="1"/>
  <c r="J119" i="1"/>
  <c r="J120" i="1"/>
  <c r="J121" i="1"/>
  <c r="J122" i="1"/>
  <c r="J124" i="1"/>
  <c r="J125" i="1"/>
  <c r="J126" i="1"/>
  <c r="J127" i="1"/>
  <c r="J128" i="1"/>
  <c r="J129" i="1"/>
  <c r="J130" i="1"/>
  <c r="J131" i="1"/>
  <c r="J133" i="1"/>
  <c r="J134" i="1"/>
  <c r="J135" i="1"/>
  <c r="J136" i="1"/>
  <c r="J137" i="1"/>
  <c r="J138" i="1"/>
  <c r="J139" i="1"/>
  <c r="J143" i="1"/>
  <c r="J144" i="1"/>
  <c r="J145" i="1"/>
  <c r="J146" i="1"/>
  <c r="J147" i="1"/>
  <c r="J148" i="1"/>
  <c r="J149" i="1"/>
  <c r="J150" i="1"/>
  <c r="J151" i="1"/>
  <c r="J152" i="1"/>
  <c r="J153" i="1"/>
  <c r="J155" i="1"/>
  <c r="J156" i="1"/>
  <c r="J157" i="1"/>
  <c r="J159" i="1"/>
  <c r="J160" i="1"/>
  <c r="J162" i="1"/>
  <c r="J163" i="1"/>
  <c r="J164" i="1"/>
  <c r="J165" i="1"/>
  <c r="J166" i="1"/>
  <c r="J167" i="1"/>
  <c r="J168" i="1"/>
  <c r="J169" i="1"/>
  <c r="J170" i="1"/>
  <c r="J171" i="1"/>
  <c r="J172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2" i="1"/>
  <c r="J203" i="1"/>
  <c r="J204" i="1"/>
  <c r="J205" i="1"/>
  <c r="J206" i="1"/>
  <c r="J207" i="1"/>
  <c r="J209" i="1"/>
  <c r="J210" i="1"/>
  <c r="J211" i="1"/>
  <c r="J212" i="1"/>
  <c r="J214" i="1"/>
  <c r="J215" i="1"/>
  <c r="J216" i="1"/>
  <c r="J217" i="1"/>
  <c r="J218" i="1"/>
  <c r="J219" i="1"/>
  <c r="J220" i="1"/>
  <c r="J2" i="1"/>
</calcChain>
</file>

<file path=xl/sharedStrings.xml><?xml version="1.0" encoding="utf-8"?>
<sst xmlns="http://schemas.openxmlformats.org/spreadsheetml/2006/main" count="2026" uniqueCount="581">
  <si>
    <t>NOMBRE COMPLETO</t>
  </si>
  <si>
    <t>PAÍS</t>
  </si>
  <si>
    <t>DEPARTAMENTO</t>
  </si>
  <si>
    <t>CIUDAD</t>
  </si>
  <si>
    <t xml:space="preserve">FORMACIÓN ACADÉMICA </t>
  </si>
  <si>
    <t>PROFESIÓN</t>
  </si>
  <si>
    <t>CARGO</t>
  </si>
  <si>
    <t>DEPENDENCIA</t>
  </si>
  <si>
    <t>RANGO SALARIAL</t>
  </si>
  <si>
    <t>CORREO ELECTRÓNICO</t>
  </si>
  <si>
    <t>TELÉFONO</t>
  </si>
  <si>
    <t>MANUEL TERCERO FERNANDEZ ARIZA</t>
  </si>
  <si>
    <t xml:space="preserve">Barranquilla </t>
  </si>
  <si>
    <t>Posgrado</t>
  </si>
  <si>
    <t>Economista</t>
  </si>
  <si>
    <t>PRESIDENTE EJECUTIVO</t>
  </si>
  <si>
    <t xml:space="preserve">PRESIDENCIA </t>
  </si>
  <si>
    <t>transparencia@camarabaq.org.co</t>
  </si>
  <si>
    <t>ADRIANA CECILIA GARCIA RESTREPO</t>
  </si>
  <si>
    <t>Abogada</t>
  </si>
  <si>
    <t>SECRETARIA GENERAL</t>
  </si>
  <si>
    <t>ADRIANA LUCIA VASQUEZ ROSADO</t>
  </si>
  <si>
    <t xml:space="preserve">Comunicadora social </t>
  </si>
  <si>
    <t>GERENTE DE COMUNICACIONES CORPORATIVAS</t>
  </si>
  <si>
    <t>PRESIDENCIA</t>
  </si>
  <si>
    <t>V</t>
  </si>
  <si>
    <t>ANA MARIA DRAGO DE LA HOZ</t>
  </si>
  <si>
    <t xml:space="preserve">Profesional </t>
  </si>
  <si>
    <t>Comunicación social y periodista</t>
  </si>
  <si>
    <t>II</t>
  </si>
  <si>
    <t xml:space="preserve">Abogada </t>
  </si>
  <si>
    <t>PROFESIONAL I DE LA SECRETARIA GENERAL</t>
  </si>
  <si>
    <t>DAVID FABIAN FONTALVO BALZA</t>
  </si>
  <si>
    <t xml:space="preserve">Contador </t>
  </si>
  <si>
    <t>FABIAN ISAAC SOBRINO TORRES</t>
  </si>
  <si>
    <t>JANYS MARIA RANGEL RESTREPO</t>
  </si>
  <si>
    <t>ASISTENTE DE SECRETARIA DE SECRETARIA GENERAL</t>
  </si>
  <si>
    <t>JESSICA LILIANA COLL  FUENTES</t>
  </si>
  <si>
    <t>JUAN CARLOS AGUANCHA SEGEBRE</t>
  </si>
  <si>
    <t xml:space="preserve">Abogado </t>
  </si>
  <si>
    <t>DIRECTOR DE CONCILIACIÓN Y ARBITRAJE</t>
  </si>
  <si>
    <t>KARIME GISELLE PAEZ RICAURTE</t>
  </si>
  <si>
    <t>KETTY MARIA RODRIGUEZ PACHECO</t>
  </si>
  <si>
    <t xml:space="preserve">Secretaria </t>
  </si>
  <si>
    <t>ASISTENTE DE COMUNICACIONES CORPORATIVAS</t>
  </si>
  <si>
    <t>LUIS FELIPE JULIAO CARBONELL</t>
  </si>
  <si>
    <t>Abogado</t>
  </si>
  <si>
    <t>GERENTE DE ASUNTOS LEGALES</t>
  </si>
  <si>
    <t xml:space="preserve">Educación secundaria </t>
  </si>
  <si>
    <t xml:space="preserve">Bachiller </t>
  </si>
  <si>
    <t>I</t>
  </si>
  <si>
    <t>NURIBETH DENIVA ALTAMAR PAJARO</t>
  </si>
  <si>
    <t>STEPHANIE GABRIELA SANTIS GOMEZ</t>
  </si>
  <si>
    <t>Administración de empresas</t>
  </si>
  <si>
    <t>Ingeniero Industrial</t>
  </si>
  <si>
    <t>REGISTROS Y TRANSFORMACIÓN DIGITAL</t>
  </si>
  <si>
    <t>ADRIANA MILENA GONZALEZ PLATA</t>
  </si>
  <si>
    <t>ASESOR DE SERVICIOS REGISTRALES</t>
  </si>
  <si>
    <t>ALAN ERICK HERNANDEZ ALDANA</t>
  </si>
  <si>
    <t>ALBERTO DE JESUS RAMOS  ANDRADE</t>
  </si>
  <si>
    <t>Ariguani</t>
  </si>
  <si>
    <t>ABOGADO DE REGISTROS PUBLICOS</t>
  </si>
  <si>
    <t>III</t>
  </si>
  <si>
    <t>ARLETT COROMOTO CALLE PELUFO</t>
  </si>
  <si>
    <t>Ingeniera de sistemas</t>
  </si>
  <si>
    <t>CARLOS ANDRES VILLAMIZAR SUAREZ</t>
  </si>
  <si>
    <t>IV</t>
  </si>
  <si>
    <t>CARLOS JESUS DIAZ  PINEDA</t>
  </si>
  <si>
    <t>Ingenieria de sistemas</t>
  </si>
  <si>
    <t>SOPORTE TÉCNICO SENIOR TI</t>
  </si>
  <si>
    <t>CAROLINA ROCIO  VEGA  GUTIERREZ</t>
  </si>
  <si>
    <t>CONSUELO CLAVIJO GARCIA</t>
  </si>
  <si>
    <t xml:space="preserve">Técnico en sistemas </t>
  </si>
  <si>
    <t>COORDINADORA PUNTO EMPRESARIO VIRTUAL</t>
  </si>
  <si>
    <t>CRISTIAN CAMILO RIOS HENAO</t>
  </si>
  <si>
    <t xml:space="preserve">Ingeniero de sistemas </t>
  </si>
  <si>
    <t>DANA RODRIGUEZ DIAZ</t>
  </si>
  <si>
    <t>Administradora de empresas</t>
  </si>
  <si>
    <t>DANNY WILLIAM ALONSO MACIAS</t>
  </si>
  <si>
    <t>DAVID RICARDO REDONDO DE LA HOZ</t>
  </si>
  <si>
    <t>Tecnico en Contabilidad</t>
  </si>
  <si>
    <t>CAJERO DE SERVICIOS REGISTRALES</t>
  </si>
  <si>
    <t>DARWIN JESUS RODRIGUEZ JULIO</t>
  </si>
  <si>
    <t>ASISTENTE DBA</t>
  </si>
  <si>
    <t>DEIMER MANUEL RIVAS OBREGON</t>
  </si>
  <si>
    <t>Administrador de empresas</t>
  </si>
  <si>
    <t>COORDINADOR III DE PROMOCIÓN DE SERV REGISTRALES</t>
  </si>
  <si>
    <t>INFORMADOR</t>
  </si>
  <si>
    <t>ERIKA PATRICIA OCHOA  AYALA</t>
  </si>
  <si>
    <t>Ingeniera Industrial</t>
  </si>
  <si>
    <t>PROFESIONAL II DE PROCESOS</t>
  </si>
  <si>
    <t>FARID DAVID MOZO ARAGON</t>
  </si>
  <si>
    <t>GABRIEL ANTONIO MACIAS BALDOVINO</t>
  </si>
  <si>
    <t xml:space="preserve">Ingenieria de sistemas </t>
  </si>
  <si>
    <t xml:space="preserve">Ventas de productos y servicios </t>
  </si>
  <si>
    <t>AGENTE DE DESARROLLO MOVIL</t>
  </si>
  <si>
    <t>GUILLERMO ENRIQUE CARABALLO SADDER</t>
  </si>
  <si>
    <t>contador</t>
  </si>
  <si>
    <t>HAYNER DAVID ARRIETA PAYARES</t>
  </si>
  <si>
    <t>Auxiliar en administración portuaria</t>
  </si>
  <si>
    <t>Ingeniero industrial</t>
  </si>
  <si>
    <t>INDIRA DEL PILAR BARROS ZAMBRANO</t>
  </si>
  <si>
    <t>ASESOR ESPECIALIZADO DE SERVICIOS REGISTRALES</t>
  </si>
  <si>
    <t>IVANOVA PEÑA CRESPO</t>
  </si>
  <si>
    <t>Salud Ocupacional</t>
  </si>
  <si>
    <t>CAJERA SERVICIOS REGISTRALES</t>
  </si>
  <si>
    <t>ISAAC JUSEFF ARANA RODRIGUEZ</t>
  </si>
  <si>
    <t>Magangue</t>
  </si>
  <si>
    <t>IVAN DARIO CAMARGO SIERRA</t>
  </si>
  <si>
    <t>tecnico en mantenimiento y reparacion</t>
  </si>
  <si>
    <t>CAJERO SERVICIOS REGISTRALES</t>
  </si>
  <si>
    <t>JAIME ALBERTO RESTREPO DIAZ</t>
  </si>
  <si>
    <t>ABOGADO COORDINADOR RUP</t>
  </si>
  <si>
    <t>JAIME ALFONSO LLINAS OJEDA</t>
  </si>
  <si>
    <t>JAVIER EDUARDO ROMERO MENDOZA</t>
  </si>
  <si>
    <t>SOPORTE TÉCNICO JUNIOR TI</t>
  </si>
  <si>
    <t>PROFESIONAL II DE REGISTROS Y TRANSFORMACIÓN DIGITAL</t>
  </si>
  <si>
    <t>JENNIFER PAOLA HERNANDEZ GIRALDO</t>
  </si>
  <si>
    <t>JENIFFER ESTHER MACIAS DONADO</t>
  </si>
  <si>
    <t>JESUS ALBERTO BRICEÑO ANDRADE</t>
  </si>
  <si>
    <t>COORDINADOR III CANAL TELEFONICO</t>
  </si>
  <si>
    <t>JESUS ALBERTO PADILLA RANGEL</t>
  </si>
  <si>
    <t>JOSE MANUEL HERNANDEZ PADILLA</t>
  </si>
  <si>
    <t xml:space="preserve">Auxiliar en sistemas informáticos </t>
  </si>
  <si>
    <t>JUAN CARLOS GUERRA AREVALO</t>
  </si>
  <si>
    <t>JUAN CARLOS OROZCO HERNANDEZ</t>
  </si>
  <si>
    <t>CAJERO LIQUIDADOR / ASESOR</t>
  </si>
  <si>
    <t>JUANA IRIS JIMENEZ CAMARGO</t>
  </si>
  <si>
    <t>Malambo</t>
  </si>
  <si>
    <t xml:space="preserve">LIDER DE PROMOCION DE SERVICIOS REGISTRALES </t>
  </si>
  <si>
    <t>KAREN YURANIS ACUÑA VEGA</t>
  </si>
  <si>
    <t>PROFESIONAL DE GESTION DE CALIDAD Y RIESGO</t>
  </si>
  <si>
    <t>Ingeniera industrial</t>
  </si>
  <si>
    <t>KETTY DEL CARMEN VARGAS MONTENEGRO</t>
  </si>
  <si>
    <t xml:space="preserve">Administración contable </t>
  </si>
  <si>
    <t>KETTY PAOLA ARRIETA GARCIA</t>
  </si>
  <si>
    <t>Logistica de transporte y gestión portuaria</t>
  </si>
  <si>
    <t xml:space="preserve">LARRY EDUARDO ALVAREZ RODRIGUEZ </t>
  </si>
  <si>
    <t>LAURA CRISTINA CAMACHO REALES</t>
  </si>
  <si>
    <t>Técnico
en Asesoría Comercial y Operaciones de Entidades Financieras</t>
  </si>
  <si>
    <t>ASESOR ESPECIALIZADO</t>
  </si>
  <si>
    <t>LAURA MARIA OLIVO SUAREZ</t>
  </si>
  <si>
    <t>Profesional En Negocios Internacionales</t>
  </si>
  <si>
    <t>LAURA NATALIA LONDONO TORNE</t>
  </si>
  <si>
    <t>LAURY LISETH VILLANUEVA ORTEGA</t>
  </si>
  <si>
    <t>Ingeniera de sistema</t>
  </si>
  <si>
    <t>INGENIERO JUNIOR DE SOPORTE DE REGISTRO</t>
  </si>
  <si>
    <t>LIZETH MARIA PENA DOMINGUEZ</t>
  </si>
  <si>
    <t>LUCIA INES PACHECO MANJARRES</t>
  </si>
  <si>
    <t>LUCY ISABEL COBA MOZO</t>
  </si>
  <si>
    <t>Trabajadora Social</t>
  </si>
  <si>
    <t>AUXILIAR I DE PREREGISTRO</t>
  </si>
  <si>
    <t>LUIS ANTONIO ESTRADA  CASSALETT</t>
  </si>
  <si>
    <t>LUIS GABRIEL PEREZ BEGAMBRE</t>
  </si>
  <si>
    <t>Monteria</t>
  </si>
  <si>
    <t>LUZ DARY CANTILLO VARGAS</t>
  </si>
  <si>
    <t>COORDINADORA DE PUNTO EMPRESARIO</t>
  </si>
  <si>
    <t>MANUEL ARTURO CASSIANI BABILONIA</t>
  </si>
  <si>
    <t>MARCELA MARGARITA BLANCO MEDINA</t>
  </si>
  <si>
    <t>JEFE DE DEPARTAMENTO DE PROMOCIÓN SERVICIOS REGISTRALES</t>
  </si>
  <si>
    <t>MARCO ANTONIO ALBARRACIN REINOSO</t>
  </si>
  <si>
    <t>MARIA CRISTINA CABALLERO LOBELO</t>
  </si>
  <si>
    <t>MARIA ISABEL VIZCAINO  PENA</t>
  </si>
  <si>
    <t>secretariado ejecutivo</t>
  </si>
  <si>
    <t>MARTHA ISABEL GARCIA HIGGINS</t>
  </si>
  <si>
    <t>MAXIMO ANTONIO TORRES DE LA HOZ</t>
  </si>
  <si>
    <t>MIGUEL RICARDO PERTUZ RODRIGUEZ</t>
  </si>
  <si>
    <t>MILENA SOFIA RODRIGUEZ CORNEJO</t>
  </si>
  <si>
    <t>NATALIA DE LIMA LEON</t>
  </si>
  <si>
    <t>SUPERNUMERARIO</t>
  </si>
  <si>
    <t>PAOLA ANDREA PEÑA HERRERA</t>
  </si>
  <si>
    <t xml:space="preserve">Gestión talento humano </t>
  </si>
  <si>
    <t>RAFAEL ANDRES TRESPALACIOS DICKSON</t>
  </si>
  <si>
    <t>RAFAEL JESUS ROSARIO URRUCHURTO</t>
  </si>
  <si>
    <t>Salud ocupacional</t>
  </si>
  <si>
    <t>Secretariado</t>
  </si>
  <si>
    <t>SALEH ALFONSO ACOSTA TORRES</t>
  </si>
  <si>
    <t>INGENIERO SENIOR DE DATOS</t>
  </si>
  <si>
    <t>SANDRA LAURA MONTANEZ CABRERA</t>
  </si>
  <si>
    <t>SANDRA MARCELA SARMIENTO  CORONADO</t>
  </si>
  <si>
    <t>Administradora de negocios internacionales</t>
  </si>
  <si>
    <t>SANDRA MILENA OSORIO SARMIENTO</t>
  </si>
  <si>
    <t>Comercio exterior</t>
  </si>
  <si>
    <t>STHEFANY DAYANI MARTINEZ BARCELO</t>
  </si>
  <si>
    <t>Técnico en Organización de Eventos Recreativos Turistico</t>
  </si>
  <si>
    <t>TATIANA ISABEL GONZALEZ ROYERO</t>
  </si>
  <si>
    <t>Administradora en Negocios Internacionales</t>
  </si>
  <si>
    <t>Valledupar</t>
  </si>
  <si>
    <t>ULICES ANTONIO MARTINEZ ORDOÑEZ</t>
  </si>
  <si>
    <t>Gestión de la Seguridad en el Trabajo</t>
  </si>
  <si>
    <t>VANESSA VARGAS PIZARRO</t>
  </si>
  <si>
    <t>Técnico Bancario</t>
  </si>
  <si>
    <t>VIVIANA PATRICIA SURMAY CARRILLO</t>
  </si>
  <si>
    <t xml:space="preserve">Secretaria Ejecutiva Sistematizada  </t>
  </si>
  <si>
    <t>YADIVIS SABALZA ESPINOSA</t>
  </si>
  <si>
    <t>YESID RICARDO RUEDA OREJARENA</t>
  </si>
  <si>
    <t>YESSICA PAOLA DIAZ CASTRO</t>
  </si>
  <si>
    <t>Contabilización en operaciones comerciales y financieras</t>
  </si>
  <si>
    <t>YURANI SUAREZ JULIO</t>
  </si>
  <si>
    <t xml:space="preserve">Secretariado </t>
  </si>
  <si>
    <t>PATRICIA ANDREA TORRES CABARCAS</t>
  </si>
  <si>
    <t>Ingenieria Industrial</t>
  </si>
  <si>
    <t>DIRECTORA DE CONEXIONES EMPRESARIALES</t>
  </si>
  <si>
    <t>CONEXIONES EMPRESARIALES</t>
  </si>
  <si>
    <t>ALAN ENRIQUE BUELVAS IMITOLA</t>
  </si>
  <si>
    <t xml:space="preserve">Comunicador social </t>
  </si>
  <si>
    <t>AGENTE DE DESARROLLO</t>
  </si>
  <si>
    <t>ALEXANDRA PATRICIA TORRENTE GOMEZ</t>
  </si>
  <si>
    <t>Administrativo contable</t>
  </si>
  <si>
    <t>ALVARO ALEXANDER CORDOBA VILLALBA</t>
  </si>
  <si>
    <t>JEFE DE DEPARTAMENTO DE INTELIGENCIA DE MERCADOS</t>
  </si>
  <si>
    <t>ASTRID HURTADO PEREZ</t>
  </si>
  <si>
    <t>ASISTENTE DE CONEXIONES EMPRESARIALES</t>
  </si>
  <si>
    <t>DIANA MARCELA FIGUEROA SALAS</t>
  </si>
  <si>
    <t>COORDINADORA DE CANAL</t>
  </si>
  <si>
    <t>ERIK FABIAN SOJO RODRIGUEZ</t>
  </si>
  <si>
    <t>JEFE DE DEPARTAMENTO DE MERCADEO</t>
  </si>
  <si>
    <t>JACQUELINE MENDEZ BARCENAS</t>
  </si>
  <si>
    <t>Comunicadora social y periodista</t>
  </si>
  <si>
    <t>JEFE DE DEPARTAMENTO DE CANALES</t>
  </si>
  <si>
    <t>Santa Marta</t>
  </si>
  <si>
    <t>Comunicador social y periodista</t>
  </si>
  <si>
    <t>JOHANA MARTINEZ LOPEZ</t>
  </si>
  <si>
    <t xml:space="preserve">Secretaria comercial ejecutiva </t>
  </si>
  <si>
    <t>PROFESIONAL II DE EVENTOS Y NETWORKING</t>
  </si>
  <si>
    <t>JOZABETH MILENA ROJAS SARABIA</t>
  </si>
  <si>
    <t>KARINA MARIA SIERRA ANILLO</t>
  </si>
  <si>
    <t>Administracion de Empresas</t>
  </si>
  <si>
    <t>MARCELA ROSA MENDOZA POSADA</t>
  </si>
  <si>
    <t>MARTHA MILENA GARCIA HERNANDEZ</t>
  </si>
  <si>
    <t>Sistemas, auxiliar administrativo</t>
  </si>
  <si>
    <t>OSCAR CASSIANI MONTES</t>
  </si>
  <si>
    <t>PROFESIONAL II OMNICANAL</t>
  </si>
  <si>
    <t>SONIA ESTHER ANGULO ANGULO</t>
  </si>
  <si>
    <t>JEFE DE DIVISIÓN DE EXPERIENCIA DEL SERVICIO</t>
  </si>
  <si>
    <t>VANINA STEPHANIE RUEDA SANCHEZ</t>
  </si>
  <si>
    <t xml:space="preserve">Relaciones internacionales </t>
  </si>
  <si>
    <t>JEFE DE DIVISIÓN DE EVENTOS Y NETWORKING</t>
  </si>
  <si>
    <t>YEINIS LORENA ZAPATA TORRENEGRA</t>
  </si>
  <si>
    <t xml:space="preserve">Ingeniera industrial </t>
  </si>
  <si>
    <t>MIREYLLE MARIE JULLIARD AMADOR</t>
  </si>
  <si>
    <t>Sociologa</t>
  </si>
  <si>
    <t>VICEPRESIDENTA EJECUTIVA / ESTRATEGIA</t>
  </si>
  <si>
    <t>VICEPRESIDENCIA EJECUTIVA Y DIRECCIÓN DE DESARROLLO ESTRATEGICO CORPORATIVO</t>
  </si>
  <si>
    <t>ANA MARIA CHARRIS DE LA HOZ</t>
  </si>
  <si>
    <t xml:space="preserve">Finanzas y relaciones internacionales </t>
  </si>
  <si>
    <t>DIRECTORA DE RELACIONAMIENTO EMPRESARIAL</t>
  </si>
  <si>
    <t>ANDREA VALIENTE BUITRAGO</t>
  </si>
  <si>
    <t>profesional En Relaciones Internacionales</t>
  </si>
  <si>
    <t>JEFE CLUSTER DE AGRO INDUSTRIA Y ALIMENTOS</t>
  </si>
  <si>
    <t>ANGIE PAOLA RODRIGUEZ SALGADO</t>
  </si>
  <si>
    <t>CAROLINA ANDREA DIARTT GONZALEZ</t>
  </si>
  <si>
    <t>Economia</t>
  </si>
  <si>
    <t>PROFESIONAL DE RELACIONAMIENTO INSTITUCIONAL</t>
  </si>
  <si>
    <t>CHRISTIAN JULIAO GAVINA</t>
  </si>
  <si>
    <t>PROFESIONAL DE MENTALIDAD Y CULTURA</t>
  </si>
  <si>
    <t>ERIKA MARIA VILLALOBOS ATENCIA</t>
  </si>
  <si>
    <t xml:space="preserve">Auxiliar contable </t>
  </si>
  <si>
    <t>ASISTENTE DE GESTIÓN DE PROYECTOS Y MEDICION DE IMPACTO</t>
  </si>
  <si>
    <t>FAUSTO DE JESUS EUSSE BOVEA</t>
  </si>
  <si>
    <t>Arquitecto</t>
  </si>
  <si>
    <t xml:space="preserve">GISELLA PAOLA CASTRO ESCALANTE </t>
  </si>
  <si>
    <t>IVANA MARGARITA RIAÑO PINO</t>
  </si>
  <si>
    <t xml:space="preserve">Negocios internacionales </t>
  </si>
  <si>
    <t>PROFESIONAL I DE CLUSTER</t>
  </si>
  <si>
    <t>JINETH PAOLA RHENALS  QUINTANA</t>
  </si>
  <si>
    <t>JOSE VICENTE SALAZAR IBAÑEZ</t>
  </si>
  <si>
    <t>Diseño Industrial</t>
  </si>
  <si>
    <t>JEFE DE DIVISIÓN DE PRODUCTOS Y SERVICIOS</t>
  </si>
  <si>
    <t>JUAN MANUEL QUINTERO MARTINEZ</t>
  </si>
  <si>
    <t>JEFE DE DIVISIÓN DE RELACIONAMIENTO INSTITUCIONAL</t>
  </si>
  <si>
    <t>JUAN FERNANDO ARENAS MERCADO</t>
  </si>
  <si>
    <t>JUAN SEBASTIAN JOYA RAMIREZ</t>
  </si>
  <si>
    <t>Bogota</t>
  </si>
  <si>
    <t>Economía</t>
  </si>
  <si>
    <t>GERENTE DE INVESTIGACIONES ECONOMICAS</t>
  </si>
  <si>
    <t>RAQUEL SOFIA PADILLA QUINTANA</t>
  </si>
  <si>
    <t xml:space="preserve">Administradora de negocios y finanzas </t>
  </si>
  <si>
    <t>LEILA STELLA ESCAFF CUSSE</t>
  </si>
  <si>
    <t>DIRECTORA GESTION DE PROYECTOS Y MEDICION DE IMPACTO</t>
  </si>
  <si>
    <t>PROFESIONAL II DE GESTIÓN DE PROYECTO Y MEDICIÓN DE IMPACTO</t>
  </si>
  <si>
    <t>MABEL JUDITH GUTIERREZ BUSTILLO</t>
  </si>
  <si>
    <t>ingeniera de sistema</t>
  </si>
  <si>
    <t>DIRECTORA DE RELACIONAMIENTO INSTITUCIONAL</t>
  </si>
  <si>
    <t>MELISSA PAOLA CONSUEGRA GOMEZ</t>
  </si>
  <si>
    <t>NATALIE DEL CARMEN VERGEL ROSALES</t>
  </si>
  <si>
    <t>PAUL JAVIER PELAEZ ESCORCIA</t>
  </si>
  <si>
    <t>DIRECTOR DE RELACIONAMIENTO PARA LA ECONOMIA SOCIAL Y SOLIDARIA</t>
  </si>
  <si>
    <t>REINALDO NIEBLES DE LA TORRE</t>
  </si>
  <si>
    <t xml:space="preserve">Psicólogo </t>
  </si>
  <si>
    <t>DIRECTOR DE DESARROLLO Y PROSPECTIVA</t>
  </si>
  <si>
    <t>SANDRA PATRICIA SANCHEZ AREVALO</t>
  </si>
  <si>
    <t>GERENTE DE CLUSTER DE SALUD Y FARMA</t>
  </si>
  <si>
    <t>SOFIA CAROLINA NIEBLES EVILLA</t>
  </si>
  <si>
    <t>VANESSA FIGUEROA GELVEZ</t>
  </si>
  <si>
    <t>JEFE DE DIVISION CLUSTER DE ESPAC. HABIT. Y ENERG.</t>
  </si>
  <si>
    <t>VERONICA TATIANA CAMACHO ALDANA</t>
  </si>
  <si>
    <t>YURIS ESTHER ASIS  TORRES</t>
  </si>
  <si>
    <t xml:space="preserve">VICEPRESIDENCIA ADMINISTRATIVA Y FINANCIERA </t>
  </si>
  <si>
    <t>ALBERTO ANTONIO CHARTUNI NARVAEZ</t>
  </si>
  <si>
    <t xml:space="preserve">Ingeniero industrial </t>
  </si>
  <si>
    <t>FELIX MENA MENA</t>
  </si>
  <si>
    <t>GABRIEL ENRIQUE PINEDA AMADOR</t>
  </si>
  <si>
    <t>MENSAJERO</t>
  </si>
  <si>
    <t>GINA MARCELA BARRAZA DE LOS REYES</t>
  </si>
  <si>
    <t xml:space="preserve">profesional </t>
  </si>
  <si>
    <t>Profesional de administradora de empresas</t>
  </si>
  <si>
    <t>JESSICA JAZMIN VANEGAS MARQUEZ</t>
  </si>
  <si>
    <t>PROFESIONAL DE COMPRAS ll</t>
  </si>
  <si>
    <t>JONATHAN JESUS ACOSTA SERGE</t>
  </si>
  <si>
    <t>PROFESIONAL II  DE CONTABILIDAD</t>
  </si>
  <si>
    <t>JOSE DE LA CRUZ ARCIA ESTRADA</t>
  </si>
  <si>
    <t>HUGO DE JESUS PACHECO BORRERO</t>
  </si>
  <si>
    <t xml:space="preserve">Spicologo </t>
  </si>
  <si>
    <t>JULIETH PAOLA DE ALBA  PACHECO</t>
  </si>
  <si>
    <t>KAREN ROCIO PELUFFO RAMIREZ</t>
  </si>
  <si>
    <t>Tecnico en archivo</t>
  </si>
  <si>
    <t>AUXILIAR DE FACTURACION</t>
  </si>
  <si>
    <t>KAREN JOHANNA PARRA BOHORQUEZ</t>
  </si>
  <si>
    <t>KARIN SHTEPHANIE SANCHEZ COGOLLO</t>
  </si>
  <si>
    <t xml:space="preserve">contador </t>
  </si>
  <si>
    <t>KARINA VANESSA MENDOZA VASQUEZ</t>
  </si>
  <si>
    <t>PROFESIONAL II  DE PRESUPUESTO Y TESORERÍA</t>
  </si>
  <si>
    <t>KATHERINE PAOLA ALMANZA MORENO</t>
  </si>
  <si>
    <t>Psicóloga</t>
  </si>
  <si>
    <t>LEDYS NAVARRO MONTERROZA</t>
  </si>
  <si>
    <t>LILIANA DEL CARMEN GOMEZ MEZA</t>
  </si>
  <si>
    <t>seguridad y salud</t>
  </si>
  <si>
    <t>LORENA ISABEL ALTAMIRANDA BRAVO</t>
  </si>
  <si>
    <t xml:space="preserve">Finanzas y negocios internacionales </t>
  </si>
  <si>
    <t>PROFESIONAL II  DE INGRESOS</t>
  </si>
  <si>
    <t>LUIS CARLOS PENA ORTIZ</t>
  </si>
  <si>
    <t>Tecnico en electronica</t>
  </si>
  <si>
    <t>LUZ NERY ALVARADO SANTIAGO</t>
  </si>
  <si>
    <t>RECEPCIONISTA CAD</t>
  </si>
  <si>
    <t>MARIA ISABEL CAMARGO BARROS</t>
  </si>
  <si>
    <t>Cienaga</t>
  </si>
  <si>
    <t>MARIBEL PEREZ ACUNA</t>
  </si>
  <si>
    <t>primaria</t>
  </si>
  <si>
    <t>AUXILIAR II DE SERVICIOS GENERALES</t>
  </si>
  <si>
    <t>MARTHA PATRICIA BOSSIO BUSTILLO</t>
  </si>
  <si>
    <t>MILTON SERRANO MORENO</t>
  </si>
  <si>
    <t>NATALIA URREGO MARQUEZ</t>
  </si>
  <si>
    <t>PROFESIONAL II DE COMPENSACIÓN Y BIENESTAR</t>
  </si>
  <si>
    <t>OLGA LUCIA GERLEIN PEINADO</t>
  </si>
  <si>
    <t>PATRICIA ESTHER TORRES LASTRE</t>
  </si>
  <si>
    <t xml:space="preserve">Administradora  </t>
  </si>
  <si>
    <t>PROFESIONAL II DE CONVENIOS</t>
  </si>
  <si>
    <t>PAULA ANDREA RESTREPO QUINTANA</t>
  </si>
  <si>
    <t>PROFESIONAL II  DE FACTURACIÓN Y CARTERA</t>
  </si>
  <si>
    <t>REGULO VICENTE MARTINEZ CORRALES</t>
  </si>
  <si>
    <t>RINA GUADALUPE LARA SANTODOMINGO</t>
  </si>
  <si>
    <t>PROFESIONAL II EN COMPRAS</t>
  </si>
  <si>
    <t>ROBERT LLOYD DONADO MEDINA</t>
  </si>
  <si>
    <t>SILVANA ESTHER MARTINEZ  RAMIREZ</t>
  </si>
  <si>
    <t>Negocios y finanzas</t>
  </si>
  <si>
    <t>YULIETH PAOLA LOPEZ  MORENO</t>
  </si>
  <si>
    <t>Atlantico</t>
  </si>
  <si>
    <t>Magdalena</t>
  </si>
  <si>
    <t>Atlántico</t>
  </si>
  <si>
    <t>Aldana</t>
  </si>
  <si>
    <t>Bolívar</t>
  </si>
  <si>
    <t>Barranquilla</t>
  </si>
  <si>
    <t>Sucre</t>
  </si>
  <si>
    <t>Córdoba</t>
  </si>
  <si>
    <t>La Guajira</t>
  </si>
  <si>
    <t>Cesar</t>
  </si>
  <si>
    <t>Cundinamarca</t>
  </si>
  <si>
    <t>Pamplona</t>
  </si>
  <si>
    <t>Chocó</t>
  </si>
  <si>
    <t>Cartagena</t>
  </si>
  <si>
    <t>Galega</t>
  </si>
  <si>
    <t>Margarita</t>
  </si>
  <si>
    <t>Quibdo</t>
  </si>
  <si>
    <t>Fundación</t>
  </si>
  <si>
    <t>Pueblo Viejo</t>
  </si>
  <si>
    <t>Rioacha</t>
  </si>
  <si>
    <t>Colombia</t>
  </si>
  <si>
    <t>España</t>
  </si>
  <si>
    <t>EXPERIENCIA LABORAL (AÑOS)</t>
  </si>
  <si>
    <t xml:space="preserve">Técnica o Tecnólogica </t>
  </si>
  <si>
    <t xml:space="preserve">YURAINIS TARAZANA GUZMAN </t>
  </si>
  <si>
    <t>Tecnica en secretariado</t>
  </si>
  <si>
    <t>AUXILIAR RUES</t>
  </si>
  <si>
    <t>DANIELA GAITAN NAVARRO</t>
  </si>
  <si>
    <t>Barraqnuilla</t>
  </si>
  <si>
    <t>Gestion Hotelera</t>
  </si>
  <si>
    <t>INFOAUTORIDADES</t>
  </si>
  <si>
    <t>ELIANA CAROLINA ATENCIA HERNANDEZ</t>
  </si>
  <si>
    <t>DAVID ORLANDO MONTERO JALIL</t>
  </si>
  <si>
    <t>SUPERNUMERARIO DE REGISTROL REGISTRALES</t>
  </si>
  <si>
    <t>MARIA ELENA BRAVO BOSSIO</t>
  </si>
  <si>
    <t xml:space="preserve">Ingeniera Industrial </t>
  </si>
  <si>
    <t>PIEDAD PAOLA RICO LOZANO</t>
  </si>
  <si>
    <t>MARIA ANDREA SERRANO CASTILLO</t>
  </si>
  <si>
    <t>cesar</t>
  </si>
  <si>
    <t>Profesional en negocios Internacionales</t>
  </si>
  <si>
    <t>PROFESIONAL DE EXPERIENCIA DEL CLIENTE</t>
  </si>
  <si>
    <t>VALERIA ANDREA ROMERO ANILLO</t>
  </si>
  <si>
    <t>GISELLA DEL CARMEN MARTES FONTALVO</t>
  </si>
  <si>
    <t>JULY PAULINE CASTRO CASTILLO</t>
  </si>
  <si>
    <t>PROFESIONAL II DE AFILIADO</t>
  </si>
  <si>
    <t xml:space="preserve">Ingeniera Inductrial IX semestre </t>
  </si>
  <si>
    <t>Comunicadora Social y Periodista</t>
  </si>
  <si>
    <t>MARIA CAMILA RODRIGUEZ ROMERO</t>
  </si>
  <si>
    <t>ESTRATEGA DIGITAL Y TRAFFICKER</t>
  </si>
  <si>
    <t>JENNIFER LISETH BETANCOURT ENAMORADO </t>
  </si>
  <si>
    <t>PROFESIONAL II DE RELACIONAMIENTO PARA LA ECONOMÍA SOCIAL Y SOLIDARIA</t>
  </si>
  <si>
    <t xml:space="preserve">AUXILIAR I DE CANALES </t>
  </si>
  <si>
    <t xml:space="preserve">NATALIA STRUEN FONTALVO </t>
  </si>
  <si>
    <t xml:space="preserve">PROFESIONAL II DE RELACIONAMIENTO EMPRESARIAL </t>
  </si>
  <si>
    <t>SINDY YOHANA ALZATE GOMEZ</t>
  </si>
  <si>
    <t>Profesional en finanzas</t>
  </si>
  <si>
    <t>BAYRON JAVIER VALENCIA MONSALVO</t>
  </si>
  <si>
    <t xml:space="preserve">Economista </t>
  </si>
  <si>
    <t>PROFESIONAL SENIOR DE PRESUPUESTO Y TESORERIA</t>
  </si>
  <si>
    <t>COORDINADOR II DE SEGURIDAD</t>
  </si>
  <si>
    <t>AUXILIAR I DE MANTENIMIENTO</t>
  </si>
  <si>
    <t>PROFESIONAL DE SELECCIÓN Y CAPACITACION</t>
  </si>
  <si>
    <t>COORDINADOR I DE CONPENSACIÓN Y BENEFICIOS</t>
  </si>
  <si>
    <t>PROFESIONAL SENIOR CONTABLE</t>
  </si>
  <si>
    <t>PROFESIONAL I DE CLUSTER TEN</t>
  </si>
  <si>
    <t>COORDINADOR I DE GESTIÓN DE PROYECTO Y MEDICIÓN DE IMPACTO</t>
  </si>
  <si>
    <t xml:space="preserve">JEFE DE DIVISION DE GESTION DEL CONOCIMIENTO </t>
  </si>
  <si>
    <t xml:space="preserve">COORDINADOR DE LOGISTICA DE SERVICIO GENERALES </t>
  </si>
  <si>
    <t xml:space="preserve">MELISSA ANDREA CASTRO MAZ </t>
  </si>
  <si>
    <t>PROFESIONAL DE EVENTOS Y FORMACION</t>
  </si>
  <si>
    <t>CORDINADOR DE SEGURIDAD Y SALUD EN EL TRABAJO</t>
  </si>
  <si>
    <t>CORDINADOR DE DESARROLLO ESTRATEGICO</t>
  </si>
  <si>
    <t>MARIA ALEJANDRA SANABRIA MUÑOZ</t>
  </si>
  <si>
    <t>Comunicadora Social</t>
  </si>
  <si>
    <t>PROFESIONAL II DE MERCADEO</t>
  </si>
  <si>
    <t>YEIRA LUCIA CONRADO RICO</t>
  </si>
  <si>
    <t>Tecnica en Salud Ocupacional</t>
  </si>
  <si>
    <t>ANDREA CAROLINA TERNERA OROZCO</t>
  </si>
  <si>
    <t>Pivijay</t>
  </si>
  <si>
    <t xml:space="preserve">NATALY RIVERO SANCHEZ </t>
  </si>
  <si>
    <t>AdministracionMaritima y Fluvial</t>
  </si>
  <si>
    <t xml:space="preserve">AUXILIAR DE ALMACEN </t>
  </si>
  <si>
    <t xml:space="preserve">LUIS FERNANDO RAMIREZ DE LA CRUZ </t>
  </si>
  <si>
    <t>Tecnologo</t>
  </si>
  <si>
    <t>Tecnologo en Gestion Documental</t>
  </si>
  <si>
    <t>COORDINADOR III CAD</t>
  </si>
  <si>
    <t xml:space="preserve">JORGE ARMANDO GONZALEZ CRUZ </t>
  </si>
  <si>
    <t>PROFESIONAL II DE PROYECTO TI</t>
  </si>
  <si>
    <t>CREATIVO DE COMUNICACIONES CORPORATIVO</t>
  </si>
  <si>
    <t>JEFE DE DIVISION DE AFILIADO</t>
  </si>
  <si>
    <t>PROFESIONAL I  DE CONTROL INTERNO</t>
  </si>
  <si>
    <t>PROFESIONAL I DE COMUNICACIONES CORPORATIVO</t>
  </si>
  <si>
    <t>COORDINADOR I DE SECRETARIA GENERAL</t>
  </si>
  <si>
    <t>COORDINADOR DE SERVICIOS DIGITALES</t>
  </si>
  <si>
    <t>AUXILIAR I DE PRE REGISTRO</t>
  </si>
  <si>
    <t>JEFE DE SECION DE OPERACIÓN</t>
  </si>
  <si>
    <t>PROFESIONAL I INTELIGENCIA DE MERCADOS</t>
  </si>
  <si>
    <t>PROFESIONAL I DE GESTIÓN DE PROYECTO Y MEDICIÓN DE IMPACTO</t>
  </si>
  <si>
    <t>GERENTE DE CLUSTER TEN</t>
  </si>
  <si>
    <t>JEFE DE DEPARTAMENTO DE OFICINA DE PROYECTO</t>
  </si>
  <si>
    <t>DIRECTORA DE ACTIVOS EMPRESARIALES</t>
  </si>
  <si>
    <t>CORDINADORA DE RELACIONAMIENTO PARA LA ECONOMIA SOCIAL</t>
  </si>
  <si>
    <t>DIRECTORA DE PLANEACION E INFRAESTRUCTURA</t>
  </si>
  <si>
    <t>JEFE DEE INFRAESTRUCTURA FISICA</t>
  </si>
  <si>
    <t xml:space="preserve">CORDINADOR DE MANTENIMIENTO </t>
  </si>
  <si>
    <t>DIRECTOR DE CONTABILIDAD Y CAD</t>
  </si>
  <si>
    <t>CAROLL ISABEL TRILLOS VISBAL</t>
  </si>
  <si>
    <t>Tecnico en salud ocupacional</t>
  </si>
  <si>
    <t xml:space="preserve">AUXILIAR DE EXPERIENCIA AL CLIENTE </t>
  </si>
  <si>
    <t>PROFESIONAL II DE INVESTIGACIONES ECONOMICAS</t>
  </si>
  <si>
    <t>JESUS DANIEL BARRAZA BARRIOS</t>
  </si>
  <si>
    <t>MARIA FERNANDA CASTILLO NIÑO</t>
  </si>
  <si>
    <t>VALERIA ALEJANDRA QUINTERO GONZALEZ</t>
  </si>
  <si>
    <t>COORDINADORA DE CONTRATOS DE COMPRAS</t>
  </si>
  <si>
    <t>tecnico en logistica de eventos</t>
  </si>
  <si>
    <t>MARIA JOSE RAMOS FERREIRA</t>
  </si>
  <si>
    <t>Contadora Publica</t>
  </si>
  <si>
    <t>PROFESIONAL DE GESTION DE PROYECTOS Y MEDICION DE IMPACTO</t>
  </si>
  <si>
    <t>JULIANA VISBAL MONTAÑA</t>
  </si>
  <si>
    <t xml:space="preserve">CORDINADORA DE ARTICULACION Y RELACIONAMIENTO </t>
  </si>
  <si>
    <t xml:space="preserve">ASISTENTE DE PRESIENCIA </t>
  </si>
  <si>
    <t xml:space="preserve">PROFESIONAL I ADMINISTRATIVA DE GESTION HUMANA </t>
  </si>
  <si>
    <t>COORDINADORA CONTABLE</t>
  </si>
  <si>
    <t>COORDINADOR DE INFRAESTRUCTURA Y SOPORTE TI</t>
  </si>
  <si>
    <t>DIRECTOR DE CONTROL INTERNO</t>
  </si>
  <si>
    <t>COORDINADORA CENTRO DE CONCILIACION Y ARBITRAJE</t>
  </si>
  <si>
    <t>RICAHARD RAMIREZ MARQUEZ</t>
  </si>
  <si>
    <t>Sanjuan de nepomuceno</t>
  </si>
  <si>
    <t>Formacion Complementaria</t>
  </si>
  <si>
    <t xml:space="preserve">Electricita </t>
  </si>
  <si>
    <t>AUXILIAR DE MANTENIMIENO</t>
  </si>
  <si>
    <t>ALVARO JOSE CANTILLO HENAO</t>
  </si>
  <si>
    <t>PROFESIONAL II DE SISTEMA DE INFORMACION</t>
  </si>
  <si>
    <t>JULIO CESAR MOLINA LOPEZ</t>
  </si>
  <si>
    <t>COORDINADORA DE CONTROL INTERNO</t>
  </si>
  <si>
    <t>ADRIANA MARCELA ACUÑA LAFAURIE</t>
  </si>
  <si>
    <t>PROFESIONAL II DE INGRESOS</t>
  </si>
  <si>
    <t>GERENTE DE LINEA DE PROYECTOS TRANSF. DIGITAL</t>
  </si>
  <si>
    <t>GERENTE DE LINEA DE SERIVCIOS DIGITALES</t>
  </si>
  <si>
    <t>GERENTE DE LINEA DE SOLUCIONES DE INFORMACION</t>
  </si>
  <si>
    <t>DIRECTOR DE SERVICIOS REGISTRALES</t>
  </si>
  <si>
    <t xml:space="preserve">Ingeniero Industrial </t>
  </si>
  <si>
    <t xml:space="preserve">VICEPRESIDENTE DE REGISTRO Y TRANSFORMACION DIGITAL </t>
  </si>
  <si>
    <t xml:space="preserve">AUGUSTO CESAR MELENDEZ FERRINGNO </t>
  </si>
  <si>
    <t>ANDREA PAOLA VARGAS BARRIOS</t>
  </si>
  <si>
    <t>JEFE DE PROCESOS</t>
  </si>
  <si>
    <t xml:space="preserve">JAISON JOSE ESCORCIA PAYARES </t>
  </si>
  <si>
    <t>Soledad</t>
  </si>
  <si>
    <t>Auxiliar Administrativo</t>
  </si>
  <si>
    <t>DAYANA JIMENEZ MENDOZA</t>
  </si>
  <si>
    <t xml:space="preserve">Auxiliar Administrativo </t>
  </si>
  <si>
    <t>AIDEE MARIA JIMENEZ DIAZ</t>
  </si>
  <si>
    <t>ASISTENTE FINANCIERA II</t>
  </si>
  <si>
    <t>STIVEN DAVID ZAFRA ESCOBAR</t>
  </si>
  <si>
    <t>AUXILIAR DE GESTIÓN HUMANA</t>
  </si>
  <si>
    <t>KIMBERLY VASQUEZ VARGAS</t>
  </si>
  <si>
    <t>Gestión Integrada de la Calidad</t>
  </si>
  <si>
    <t>Profesional Administrador de empresas,</t>
  </si>
  <si>
    <t>PEDRO JUNIOR MEJIA CONRRADO</t>
  </si>
  <si>
    <t>Contabilidad</t>
  </si>
  <si>
    <t>GESTOR DE INFORMACIÓN</t>
  </si>
  <si>
    <t>DAYANA PATRICIA RODRIGUEZ GAMARRA</t>
  </si>
  <si>
    <t>Administradora de Empresas</t>
  </si>
  <si>
    <t>AUXILIAR ADMINISTRATIVO DE SECRETARIA GENERAL</t>
  </si>
  <si>
    <t>JESUS ALBERTO REALEZ LOZANO</t>
  </si>
  <si>
    <t>Sistema</t>
  </si>
  <si>
    <t>SOPORTE TI</t>
  </si>
  <si>
    <t>EUSEBIA TRINIDAD CALVO OROZCO</t>
  </si>
  <si>
    <t>Mercadeo</t>
  </si>
  <si>
    <t>JESUS DAVID CANTILLO VARGAS</t>
  </si>
  <si>
    <t xml:space="preserve">Iingeniero Industrial </t>
  </si>
  <si>
    <t>PROFESIONAL ANALITICA DE DATOS</t>
  </si>
  <si>
    <t>KARINA INES BELEÑO GUTIERREZ</t>
  </si>
  <si>
    <t xml:space="preserve">margarita </t>
  </si>
  <si>
    <t>Bolivar</t>
  </si>
  <si>
    <t>Asstente Administrtivo</t>
  </si>
  <si>
    <t>APOYO DE OPERACIONES LOGISTICAS</t>
  </si>
  <si>
    <t>YULIETH PAOLA BARRIOS ROJANO</t>
  </si>
  <si>
    <t>Campo de la Cruz</t>
  </si>
  <si>
    <t>Auxiliar Administarivo</t>
  </si>
  <si>
    <t>JENNIFER MARIA PADILLA ESCORCIA</t>
  </si>
  <si>
    <t>GERENTE DE GESTION HUMANA</t>
  </si>
  <si>
    <t>GERENTE DE COMPRAS</t>
  </si>
  <si>
    <t>DIRECTOR DE   TRANFORMACION DIGITAL</t>
  </si>
  <si>
    <t>INGENIERO DE SERVICIOS DIGITALES E INNOVACION</t>
  </si>
  <si>
    <t>LAURA MICHELL HERNANDEZ SUREZ</t>
  </si>
  <si>
    <t>Auxiliar Bancario</t>
  </si>
  <si>
    <t>PROFESIONAL I DE GESTION Y OPERACIONES DE MERCADEO</t>
  </si>
  <si>
    <t xml:space="preserve">COORDINADOR DE RELACIONAMIENTO DE ECONOMIA SOCIAL Y SOLIDARIA </t>
  </si>
  <si>
    <t>MARIA JOSE CASTRO SALAZAR</t>
  </si>
  <si>
    <t>Zambrano</t>
  </si>
  <si>
    <t>ORIENTADOR DE SERVICIOS REGISTRALES</t>
  </si>
  <si>
    <t>DINA LUZ SANTODOMINGO CONSUEGRA</t>
  </si>
  <si>
    <t>AUXILIAR DE SERIVIOS REGISTRALES y TD</t>
  </si>
  <si>
    <t>COORDINADOR DE OPERACIONES</t>
  </si>
  <si>
    <t>Nivel</t>
  </si>
  <si>
    <t>Desde</t>
  </si>
  <si>
    <t>Hasta</t>
  </si>
  <si>
    <t>VI</t>
  </si>
  <si>
    <t>En adelante</t>
  </si>
  <si>
    <t>LINDA ISABELLA DE SALES HAMBURGER</t>
  </si>
  <si>
    <t>JEFE DE ASUNTOS REGULATORIO</t>
  </si>
  <si>
    <t>VICTOR JULIO LOPEZ MORENO</t>
  </si>
  <si>
    <t>JEFE DE GESTION DE DATOS</t>
  </si>
  <si>
    <t>ADOLFO JOSE DURAN HURTADO</t>
  </si>
  <si>
    <t xml:space="preserve">Puerto colombia </t>
  </si>
  <si>
    <t>Administracion de negocios internacional</t>
  </si>
  <si>
    <t>KEY ACCOUNT MANAGER</t>
  </si>
  <si>
    <t>KEY ACCOUNT MANAGER SENIOR</t>
  </si>
  <si>
    <t xml:space="preserve">KEY ACCOUNT MANAGER JUNIOR </t>
  </si>
  <si>
    <t>ROBERT DE JESUS LAMADRID MONTES</t>
  </si>
  <si>
    <t>Carmen de bolivar</t>
  </si>
  <si>
    <t>JANER LINDARTE BLANCO</t>
  </si>
  <si>
    <t>Norte de santander</t>
  </si>
  <si>
    <t>Tibu</t>
  </si>
  <si>
    <t>Tecnico en aux administrativo</t>
  </si>
  <si>
    <t>SUPER NUMERARIO</t>
  </si>
  <si>
    <t xml:space="preserve">PROFESIONAL DE OPERACIONES </t>
  </si>
  <si>
    <t xml:space="preserve">CONDUCTOR DE PRESIDENCIA </t>
  </si>
  <si>
    <t xml:space="preserve">ABOGADO DE TRANSFORMACION DIGITAL DE SERVICIOS REGISTRALES </t>
  </si>
  <si>
    <t>PROFESIONAL SENIOR DE SOLUCIONES DE INFORMACIÓN</t>
  </si>
  <si>
    <t>COORD I GESTIÓN DE PROYECTO Y MEDICIÓN DE IMPACTO</t>
  </si>
  <si>
    <t>COORD. DE IA Y TRANSFORMACION DIGITAL MIPES</t>
  </si>
  <si>
    <t>ESCALA SALARIAL 2026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</si>
</sst>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_-&quot;$&quot;\ * #,##0_-;\-&quot;$&quot;\ * #,##0_-;_-&quot;$&quot;\ * &quot;-&quot;??_-;_-@_-"/>
  </numFmts>
  <fonts count="9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ITCKabel LT Book"/>
    </font>
    <font>
      <sz val="11"/>
      <color theme="1"/>
      <name val="ITCKabel LT Book"/>
    </font>
    <font>
      <b/>
      <sz val="11"/>
      <color theme="1"/>
      <name val="ITCKabel LT Book"/>
    </font>
    <font>
      <sz val="11"/>
      <color theme="1"/>
      <name val="Aptos Narrow"/>
      <family val="2"/>
      <scheme val="minor"/>
    </font>
    <font>
      <sz val="11"/>
      <color rgb="FF000000"/>
      <name val="ITCKabel LT Book"/>
    </font>
    <font>
      <b/>
      <sz val="11"/>
      <color rgb="FF000000"/>
      <name val="ITCKabel LT Book"/>
    </font>
    <font>
      <b/>
      <sz val="10"/>
      <color rgb="FF000000"/>
      <name val="Inherit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5" fontId="0" fillId="0" borderId="0" xfId="1" applyNumberFormat="1" applyFont="1" applyFill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0" fillId="3" borderId="0" xfId="0" applyFill="1"/>
    <xf numFmtId="0" fontId="8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>
      <alignment horizontal="righ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3" fillId="3" borderId="2" xfId="0" applyFont="1" applyFill="1" applyBorder="1"/>
    <xf numFmtId="0" fontId="6" fillId="3" borderId="0" xfId="0" applyFont="1" applyFill="1" applyAlignment="1">
      <alignment vertical="center"/>
    </xf>
    <xf numFmtId="0" fontId="6" fillId="3" borderId="1" xfId="0" applyFont="1" applyFill="1" applyBorder="1" applyAlignment="1">
      <alignment vertical="center"/>
    </xf>
    <xf numFmtId="0" fontId="3" fillId="3" borderId="3" xfId="0" applyFont="1" applyFill="1" applyBorder="1"/>
    <xf numFmtId="0" fontId="3" fillId="3" borderId="0" xfId="0" applyFont="1" applyFill="1"/>
    <xf numFmtId="0" fontId="6" fillId="3" borderId="0" xfId="0" applyFont="1" applyFill="1" applyAlignment="1">
      <alignment horizontal="justify" vertical="center"/>
    </xf>
    <xf numFmtId="0" fontId="4" fillId="3" borderId="2" xfId="0" applyFont="1" applyFill="1" applyBorder="1"/>
    <xf numFmtId="0" fontId="7" fillId="3" borderId="1" xfId="0" applyFont="1" applyFill="1" applyBorder="1" applyAlignment="1">
      <alignment vertical="center"/>
    </xf>
    <xf numFmtId="0" fontId="4" fillId="3" borderId="3" xfId="0" applyFont="1" applyFill="1" applyBorder="1"/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lopez\Downloads\Nomina_Leytransp2026.%20ABRIL.xlsx" TargetMode="External"/><Relationship Id="rId1" Type="http://schemas.openxmlformats.org/officeDocument/2006/relationships/externalLinkPath" Target="file:///C:\Users\ylopez\Downloads\Nomina_Leytransp2026.%20ABR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2"/>
    </sheetNames>
    <sheetDataSet>
      <sheetData sheetId="0">
        <row r="1">
          <cell r="A1" t="str">
            <v>MANUEL TERCERO FERNANDEZ ARIZA</v>
          </cell>
          <cell r="B1" t="str">
            <v>PRESIDENTE EJECUTIVO</v>
          </cell>
          <cell r="C1">
            <v>48613592</v>
          </cell>
          <cell r="D1" t="str">
            <v xml:space="preserve">Estrategicos </v>
          </cell>
          <cell r="E1">
            <v>27.764837041415724</v>
          </cell>
          <cell r="F1" t="str">
            <v>VI</v>
          </cell>
        </row>
        <row r="2">
          <cell r="A2" t="str">
            <v>MIREYLLE MARIE JULLIARD AMADOR</v>
          </cell>
          <cell r="B2" t="str">
            <v>VICEPRESIDENTA EJECUTIVA/DIR DESARROLLO ESTRATEGIC</v>
          </cell>
          <cell r="C2">
            <v>34619415</v>
          </cell>
          <cell r="E2">
            <v>19.772297754589768</v>
          </cell>
          <cell r="F2" t="str">
            <v>VI</v>
          </cell>
        </row>
        <row r="3">
          <cell r="A3" t="str">
            <v>AUGUSTO CESAR MELENDEZ FERRIGNO</v>
          </cell>
          <cell r="B3" t="str">
            <v>VICEPRESIDENTE DE REGISTRO Y TRANSF. DIGITAL</v>
          </cell>
          <cell r="C3">
            <v>30465085</v>
          </cell>
          <cell r="E3">
            <v>17.399621909812353</v>
          </cell>
          <cell r="F3" t="str">
            <v>VI</v>
          </cell>
        </row>
        <row r="4">
          <cell r="A4" t="str">
            <v>PATRICIA ANDREA TORRES CABARCAS</v>
          </cell>
          <cell r="B4" t="str">
            <v>DIRECTORA CONEXIONES EMPRESARIALES</v>
          </cell>
          <cell r="C4">
            <v>27695532</v>
          </cell>
          <cell r="E4">
            <v>15.817838203671815</v>
          </cell>
          <cell r="F4" t="str">
            <v>VI</v>
          </cell>
        </row>
        <row r="5">
          <cell r="A5" t="str">
            <v>ADRIANA CECILIA GARCIA RESTREPO</v>
          </cell>
          <cell r="B5" t="str">
            <v>SECRETARIA GENERAL</v>
          </cell>
          <cell r="C5">
            <v>23956635</v>
          </cell>
          <cell r="E5">
            <v>13.682429943372142</v>
          </cell>
          <cell r="F5" t="str">
            <v>VI</v>
          </cell>
        </row>
        <row r="6">
          <cell r="A6" t="str">
            <v>ANA MARIA CHARRIS DE LA HOZ</v>
          </cell>
          <cell r="B6" t="str">
            <v>DIRECTORA DE RELACIONAMIENTO EMPRESARIAL</v>
          </cell>
          <cell r="C6">
            <v>23541202</v>
          </cell>
          <cell r="E6">
            <v>13.4451623588944</v>
          </cell>
          <cell r="F6" t="str">
            <v>VI</v>
          </cell>
        </row>
        <row r="7">
          <cell r="A7" t="str">
            <v>MABEL JUDITH GUTIERREZ BUSTILLO</v>
          </cell>
          <cell r="B7" t="str">
            <v>DIRECTORA DE RELACIONAMIENTO INSTITUCIONAL</v>
          </cell>
          <cell r="C7">
            <v>23541202</v>
          </cell>
          <cell r="E7">
            <v>13.4451623588944</v>
          </cell>
          <cell r="F7" t="str">
            <v>VI</v>
          </cell>
        </row>
        <row r="8">
          <cell r="A8" t="str">
            <v>ALAN ERICK HERNANDEZ ALDANA</v>
          </cell>
          <cell r="B8" t="str">
            <v>DIRECTOR DE SERVICIOS REGISTRALES</v>
          </cell>
          <cell r="C8">
            <v>16149931</v>
          </cell>
          <cell r="E8">
            <v>9.2237619973670757</v>
          </cell>
          <cell r="F8" t="str">
            <v>VI</v>
          </cell>
        </row>
        <row r="9">
          <cell r="A9" t="str">
            <v>DAVID FABIAN FONTALVO BALZA</v>
          </cell>
          <cell r="B9" t="str">
            <v>DIRECTOR DE CONTROL INTERNO</v>
          </cell>
          <cell r="C9">
            <v>16149931</v>
          </cell>
          <cell r="E9">
            <v>9.2237619973670757</v>
          </cell>
          <cell r="F9" t="str">
            <v>VI</v>
          </cell>
        </row>
        <row r="10">
          <cell r="A10" t="str">
            <v>LEILA STELLA ESCAFF CUSSE</v>
          </cell>
          <cell r="B10" t="str">
            <v>DIRECTORA DE PROYECTOS Y MEDICIÓN DE IMPACTO</v>
          </cell>
          <cell r="C10">
            <v>16149931</v>
          </cell>
          <cell r="E10">
            <v>9.2237619973670757</v>
          </cell>
          <cell r="F10" t="str">
            <v>VI</v>
          </cell>
        </row>
        <row r="11">
          <cell r="A11" t="str">
            <v>MARCO ANTONIO ALBARRACIN REINOSO</v>
          </cell>
          <cell r="B11" t="str">
            <v>DIRECTOR DE  TRANSFORMACIÓN DIGITAL</v>
          </cell>
          <cell r="C11">
            <v>16149931</v>
          </cell>
          <cell r="E11">
            <v>9.2237619973670757</v>
          </cell>
          <cell r="F11" t="str">
            <v>VI</v>
          </cell>
        </row>
        <row r="12">
          <cell r="A12" t="str">
            <v>MARIA ISABEL CAMARGO BARROS</v>
          </cell>
          <cell r="B12" t="str">
            <v>DIRECTORA DE PLANEACION E INFRAESTRUCTURA</v>
          </cell>
          <cell r="C12">
            <v>16149931</v>
          </cell>
          <cell r="E12">
            <v>9.2237619973670757</v>
          </cell>
          <cell r="F12" t="str">
            <v>VI</v>
          </cell>
        </row>
        <row r="13">
          <cell r="A13" t="str">
            <v>PAUL JAVIER PELAEZ ESCORCIA</v>
          </cell>
          <cell r="B13" t="str">
            <v>DIRECTOR DE RELACIONAMIENTO PARA LA ECONOMIA SOCIA</v>
          </cell>
          <cell r="C13">
            <v>16149931</v>
          </cell>
          <cell r="E13">
            <v>9.2237619973670757</v>
          </cell>
          <cell r="F13" t="str">
            <v>VI</v>
          </cell>
        </row>
        <row r="14">
          <cell r="A14" t="str">
            <v>RAQUEL SOFIA PADILLA QUINTANA</v>
          </cell>
          <cell r="B14" t="str">
            <v>DIRECTORA DE ACTIVOS EMPRESARIALES</v>
          </cell>
          <cell r="C14">
            <v>16149931</v>
          </cell>
          <cell r="E14">
            <v>9.2237619973670757</v>
          </cell>
          <cell r="F14" t="str">
            <v>VI</v>
          </cell>
        </row>
        <row r="15">
          <cell r="A15" t="str">
            <v>REINALDO NIEBLES DE LA TORRE</v>
          </cell>
          <cell r="B15" t="str">
            <v>DIRECTOR DE DESARROLLO Y PROSPECTIVA</v>
          </cell>
          <cell r="C15">
            <v>16149931</v>
          </cell>
          <cell r="E15">
            <v>9.2237619973670757</v>
          </cell>
          <cell r="F15" t="str">
            <v>VI</v>
          </cell>
        </row>
        <row r="16">
          <cell r="A16" t="str">
            <v>ROBERT LLOYD DONADO MEDINA</v>
          </cell>
          <cell r="B16" t="str">
            <v>DIRECTOR DE CONTABILIDAD Y CAD</v>
          </cell>
          <cell r="C16">
            <v>16149931</v>
          </cell>
          <cell r="E16">
            <v>9.2237619973670757</v>
          </cell>
          <cell r="F16" t="str">
            <v>VI</v>
          </cell>
        </row>
        <row r="17">
          <cell r="A17" t="str">
            <v>ADRIANA LUCIA VASQUEZ ROSADO</v>
          </cell>
          <cell r="B17" t="str">
            <v>GERENTE DE COMUNICACIONES CORPORATIVAS</v>
          </cell>
          <cell r="C17">
            <v>14235000</v>
          </cell>
          <cell r="D17" t="str">
            <v xml:space="preserve">Tácticos </v>
          </cell>
          <cell r="E17">
            <v>8.1300813008130088</v>
          </cell>
          <cell r="F17" t="str">
            <v>V</v>
          </cell>
        </row>
        <row r="18">
          <cell r="A18" t="str">
            <v>DAVID ORLANDO MONTERO JALIL</v>
          </cell>
          <cell r="B18" t="str">
            <v>GERENTE DE CLUSTER TEN</v>
          </cell>
          <cell r="C18">
            <v>14235000</v>
          </cell>
          <cell r="E18">
            <v>8.1300813008130088</v>
          </cell>
          <cell r="F18" t="str">
            <v>V</v>
          </cell>
        </row>
        <row r="19">
          <cell r="A19" t="str">
            <v>JUAN CARLOS AGUANCHA SEGEBRE</v>
          </cell>
          <cell r="B19" t="str">
            <v>DIRECTOR DE CONCILIACIÓN Y ARBITRAJE</v>
          </cell>
          <cell r="C19">
            <v>14235000</v>
          </cell>
          <cell r="E19">
            <v>8.1300813008130088</v>
          </cell>
          <cell r="F19" t="str">
            <v>V</v>
          </cell>
        </row>
        <row r="20">
          <cell r="A20" t="str">
            <v>JUAN SEBASTIAN JOYA RAMIREZ</v>
          </cell>
          <cell r="B20" t="str">
            <v>GERENTE DE INVESTIGACIONES ECONOMICAS</v>
          </cell>
          <cell r="C20">
            <v>14235000</v>
          </cell>
          <cell r="E20">
            <v>8.1300813008130088</v>
          </cell>
          <cell r="F20" t="str">
            <v>V</v>
          </cell>
        </row>
        <row r="21">
          <cell r="A21" t="str">
            <v>KATHERINE PAOLA ALMANZA MORENO</v>
          </cell>
          <cell r="B21" t="str">
            <v>GERENTE DE GESTION HUMANA</v>
          </cell>
          <cell r="C21">
            <v>14235000</v>
          </cell>
          <cell r="E21">
            <v>8.1300813008130088</v>
          </cell>
          <cell r="F21" t="str">
            <v>V</v>
          </cell>
        </row>
        <row r="22">
          <cell r="A22" t="str">
            <v>LUIS FELIPE JULIAO CARBONELL</v>
          </cell>
          <cell r="B22" t="str">
            <v>GERENTE DE ASUNTOS LEGALES</v>
          </cell>
          <cell r="C22">
            <v>14235000</v>
          </cell>
          <cell r="E22">
            <v>8.1300813008130088</v>
          </cell>
          <cell r="F22" t="str">
            <v>V</v>
          </cell>
        </row>
        <row r="23">
          <cell r="A23" t="str">
            <v>OLGA LUCIA GERLEIN PEINADO</v>
          </cell>
          <cell r="B23" t="str">
            <v>GERENTE DE COMPRAS Y CAD</v>
          </cell>
          <cell r="C23">
            <v>14235000</v>
          </cell>
          <cell r="E23">
            <v>8.1300813008130088</v>
          </cell>
          <cell r="F23" t="str">
            <v>V</v>
          </cell>
        </row>
        <row r="24">
          <cell r="A24" t="str">
            <v>SANDRA PATRICIA SANCHEZ AREVALO</v>
          </cell>
          <cell r="B24" t="str">
            <v>GERENTE DE CLUSTER DE SALUD Y FARMA</v>
          </cell>
          <cell r="C24">
            <v>14235000</v>
          </cell>
          <cell r="E24">
            <v>8.1300813008130088</v>
          </cell>
          <cell r="F24" t="str">
            <v>V</v>
          </cell>
        </row>
        <row r="25">
          <cell r="A25" t="str">
            <v>CARLOS ANDRES VILLAMIZAR SUAREZ</v>
          </cell>
          <cell r="B25" t="str">
            <v>GERENTE DE LINEA DE SOLUCIONES DE INFORMACION</v>
          </cell>
          <cell r="C25">
            <v>13346428</v>
          </cell>
          <cell r="E25">
            <v>7.6225883186123751</v>
          </cell>
          <cell r="F25" t="str">
            <v>V</v>
          </cell>
        </row>
        <row r="26">
          <cell r="A26" t="str">
            <v>CRISTIAN CAMILO RIOS HENAO</v>
          </cell>
          <cell r="B26" t="str">
            <v>GERENTE DE LINEA DE PROYECTOS TRANSF. DIGITAL</v>
          </cell>
          <cell r="C26">
            <v>13346428</v>
          </cell>
          <cell r="E26">
            <v>7.6225883186123751</v>
          </cell>
          <cell r="F26" t="str">
            <v>V</v>
          </cell>
        </row>
        <row r="27">
          <cell r="A27" t="str">
            <v>LARRY EDUARDO ALVAREZ RODRIGUEZ</v>
          </cell>
          <cell r="B27" t="str">
            <v>GERENTE DE LINEA DE SERIVCIOS DIGITALES</v>
          </cell>
          <cell r="C27">
            <v>13346428</v>
          </cell>
          <cell r="E27">
            <v>7.6225883186123751</v>
          </cell>
          <cell r="F27" t="str">
            <v>V</v>
          </cell>
        </row>
        <row r="28">
          <cell r="A28" t="str">
            <v>ALVARO ALEXANDER CORDOBA VILLALBA</v>
          </cell>
          <cell r="B28" t="str">
            <v>JEFE DE DEPARTAMENTO DE INTELIGENCIA DE MERCADOS</v>
          </cell>
          <cell r="C28">
            <v>12583603</v>
          </cell>
          <cell r="D28"/>
          <cell r="E28">
            <v>7.186913624668386</v>
          </cell>
          <cell r="F28" t="str">
            <v>IV</v>
          </cell>
        </row>
        <row r="29">
          <cell r="A29" t="str">
            <v>ORIANNA ISABELLA GENTILE CERVANTES</v>
          </cell>
          <cell r="B29" t="str">
            <v>JEFE DE ASUNTOS REGULATORIOS</v>
          </cell>
          <cell r="C29">
            <v>10583570</v>
          </cell>
          <cell r="D29"/>
          <cell r="E29">
            <v>6.0446283493393418</v>
          </cell>
          <cell r="F29" t="str">
            <v>IV</v>
          </cell>
        </row>
        <row r="30">
          <cell r="A30" t="str">
            <v>VANESSA FIGUEROA GELVEZ</v>
          </cell>
          <cell r="B30" t="str">
            <v>JEFE DE DIVISION CLUSTER DE ESPAC. HABIT. Y ENERG.</v>
          </cell>
          <cell r="C30">
            <v>10583570</v>
          </cell>
          <cell r="D30"/>
          <cell r="E30">
            <v>6.0446283493393418</v>
          </cell>
          <cell r="F30" t="str">
            <v>IV</v>
          </cell>
        </row>
        <row r="31">
          <cell r="A31" t="str">
            <v>MARCELA MARGARITA BLANCO MEDINA</v>
          </cell>
          <cell r="B31" t="str">
            <v>JEFE DE DEPART. PROMOCIÓN SERVICIOS REGISTRALES</v>
          </cell>
          <cell r="C31">
            <v>10577702</v>
          </cell>
          <cell r="D31"/>
          <cell r="E31">
            <v>6.0412769396397863</v>
          </cell>
          <cell r="F31" t="str">
            <v>IV</v>
          </cell>
        </row>
        <row r="32">
          <cell r="A32" t="str">
            <v>ERIK FABIAN SOJO RODRIGUEZ</v>
          </cell>
          <cell r="B32" t="str">
            <v>JEFE DE DEPARTAMENTO DE MERCADEO</v>
          </cell>
          <cell r="C32">
            <v>10124220</v>
          </cell>
          <cell r="D32"/>
          <cell r="E32">
            <v>5.7822783075038338</v>
          </cell>
          <cell r="F32" t="str">
            <v>IV</v>
          </cell>
        </row>
        <row r="33">
          <cell r="A33" t="str">
            <v>VANINA STEPHANIE RUEDA SANCHEZ</v>
          </cell>
          <cell r="B33" t="str">
            <v>JEFE DE DEPARTAMENTO DE EVENTOS Y NETWORKING</v>
          </cell>
          <cell r="C33">
            <v>10124220</v>
          </cell>
          <cell r="D33"/>
          <cell r="E33">
            <v>5.7822783075038338</v>
          </cell>
          <cell r="F33" t="str">
            <v>IV</v>
          </cell>
        </row>
        <row r="34">
          <cell r="A34" t="str">
            <v>JACQUELINE MENDEZ  BARCENAS</v>
          </cell>
          <cell r="B34" t="str">
            <v>JEFE DE DEPARTAMENTO DE CANALES</v>
          </cell>
          <cell r="C34">
            <v>10124101</v>
          </cell>
          <cell r="D34"/>
          <cell r="E34">
            <v>5.7822103426513713</v>
          </cell>
          <cell r="F34" t="str">
            <v>IV</v>
          </cell>
        </row>
        <row r="35">
          <cell r="A35" t="str">
            <v>ELIANA CAROLINA ATENCIA HERNANDEZ</v>
          </cell>
          <cell r="B35" t="str">
            <v>JEFE DE DIVISION DE AFILIADOS</v>
          </cell>
          <cell r="C35">
            <v>9469510</v>
          </cell>
          <cell r="D35"/>
          <cell r="E35">
            <v>5.408351680987832</v>
          </cell>
          <cell r="F35" t="str">
            <v>IV</v>
          </cell>
        </row>
        <row r="36">
          <cell r="A36" t="str">
            <v>KARIME GISELLE PAEZ RICAURTE</v>
          </cell>
          <cell r="B36" t="str">
            <v>JEFE DE DEPARTAMENTO DE OFICINA DE PROYECTOS</v>
          </cell>
          <cell r="C36">
            <v>9469510</v>
          </cell>
          <cell r="D36"/>
          <cell r="E36">
            <v>5.408351680987832</v>
          </cell>
          <cell r="F36" t="str">
            <v>IV</v>
          </cell>
        </row>
        <row r="37">
          <cell r="A37" t="str">
            <v>LAURA NATALIA LONDONO TORNE</v>
          </cell>
          <cell r="B37" t="str">
            <v>JEFE DE DEPARTAMENTO DE OPERACIONES</v>
          </cell>
          <cell r="C37">
            <v>9469510</v>
          </cell>
          <cell r="D37"/>
          <cell r="E37">
            <v>5.408351680987832</v>
          </cell>
          <cell r="F37" t="str">
            <v>IV</v>
          </cell>
        </row>
        <row r="38">
          <cell r="A38" t="str">
            <v>ANDREA VALIENTE BUITRAGO</v>
          </cell>
          <cell r="B38" t="str">
            <v>JEFE DIVISION CLUSTER DE AGRO INDUSTRIA Y ALIMENTO</v>
          </cell>
          <cell r="C38">
            <v>9116676</v>
          </cell>
          <cell r="D38"/>
          <cell r="E38">
            <v>5.2068364645711789</v>
          </cell>
          <cell r="F38" t="str">
            <v>IV</v>
          </cell>
        </row>
        <row r="39">
          <cell r="A39" t="str">
            <v>JUAN MANUEL QUINTERO MARTINEZ</v>
          </cell>
          <cell r="B39" t="str">
            <v>JEFE DE DIVISION DE RELACIONAMIENTO INSTITUCIONAL</v>
          </cell>
          <cell r="C39">
            <v>9116676</v>
          </cell>
          <cell r="D39"/>
          <cell r="E39">
            <v>5.2068364645711789</v>
          </cell>
          <cell r="F39" t="str">
            <v>IV</v>
          </cell>
        </row>
        <row r="40">
          <cell r="A40" t="str">
            <v>MARIA ELENA BRAVO BOSSIO</v>
          </cell>
          <cell r="B40" t="str">
            <v>JEFE DE DIVISION DEL CONOCIMIENTO</v>
          </cell>
          <cell r="C40">
            <v>9116676</v>
          </cell>
          <cell r="D40"/>
          <cell r="E40">
            <v>5.2068364645711789</v>
          </cell>
          <cell r="F40" t="str">
            <v>IV</v>
          </cell>
        </row>
        <row r="41">
          <cell r="A41" t="str">
            <v>SALEH ALFONSO ACOSTA TORRES</v>
          </cell>
          <cell r="B41" t="str">
            <v>INGENIERO SENIOR DE DATOS</v>
          </cell>
          <cell r="C41">
            <v>9116676</v>
          </cell>
          <cell r="D41"/>
          <cell r="E41">
            <v>5.2068364645711789</v>
          </cell>
          <cell r="F41" t="str">
            <v>IV</v>
          </cell>
        </row>
        <row r="42">
          <cell r="A42" t="str">
            <v>JOSE VICENTE SALAZAR IBAÑEZ</v>
          </cell>
          <cell r="B42" t="str">
            <v>JEFE DE DIVISION DISEÑO DE PRODUCTOS Y SERVICIOS</v>
          </cell>
          <cell r="C42">
            <v>8821599</v>
          </cell>
          <cell r="D42"/>
          <cell r="E42">
            <v>5.0383081891935886</v>
          </cell>
          <cell r="F42" t="str">
            <v>IV</v>
          </cell>
        </row>
        <row r="43">
          <cell r="A43" t="str">
            <v>JAIME ALBERTO RESTREPO DIAZ</v>
          </cell>
          <cell r="B43" t="str">
            <v>ABOGADO COORDINADOR RUP</v>
          </cell>
          <cell r="C43">
            <v>8123116</v>
          </cell>
          <cell r="E43">
            <v>4.6393813485026314</v>
          </cell>
          <cell r="F43" t="str">
            <v>IV</v>
          </cell>
        </row>
        <row r="44">
          <cell r="A44" t="str">
            <v>ALBERTO ANTONIO CHARTUNI NARVAEZ</v>
          </cell>
          <cell r="B44" t="str">
            <v>JEFE DE INFRAESTRUCTURA FISICA</v>
          </cell>
          <cell r="C44">
            <v>8002164</v>
          </cell>
          <cell r="D44"/>
          <cell r="E44">
            <v>4.5703016440069568</v>
          </cell>
          <cell r="F44" t="str">
            <v>IV</v>
          </cell>
        </row>
        <row r="45">
          <cell r="A45" t="str">
            <v>ANDREA PAOLA VARGAS BARRIOS</v>
          </cell>
          <cell r="B45" t="str">
            <v>JEFE DE SECCION DE PROCESOS</v>
          </cell>
          <cell r="C45">
            <v>7357000</v>
          </cell>
          <cell r="D45"/>
          <cell r="E45">
            <v>4.2018270551514787</v>
          </cell>
          <cell r="F45" t="str">
            <v>IV</v>
          </cell>
        </row>
        <row r="46">
          <cell r="A46" t="str">
            <v>SONIA ESTHER ANGULO ANGULO</v>
          </cell>
          <cell r="B46" t="str">
            <v>JEFE DE DIVISION DE EXPERIENCIA DEL SERVICIO</v>
          </cell>
          <cell r="C46">
            <v>7339316</v>
          </cell>
          <cell r="D46"/>
          <cell r="E46">
            <v>4.1917271353956957</v>
          </cell>
          <cell r="F46" t="str">
            <v>IV</v>
          </cell>
        </row>
        <row r="47">
          <cell r="A47" t="str">
            <v>ALBERTO DE JESUS RAMOS  ANDRADE</v>
          </cell>
          <cell r="B47" t="str">
            <v>ABOGADO DE REGISTROS PUBLICOS</v>
          </cell>
          <cell r="C47">
            <v>7094411</v>
          </cell>
          <cell r="D47" t="str">
            <v xml:space="preserve">Rango coord - profesional senior </v>
          </cell>
          <cell r="E47">
            <v>4.0518537556292316</v>
          </cell>
          <cell r="F47" t="str">
            <v>III</v>
          </cell>
        </row>
        <row r="48">
          <cell r="A48" t="str">
            <v>CAROLINA ROCIO  VEGA  GUTIERREZ</v>
          </cell>
          <cell r="B48" t="str">
            <v>ABOGADO DE REGISTROS PUBLICOS</v>
          </cell>
          <cell r="C48">
            <v>7094411</v>
          </cell>
          <cell r="E48">
            <v>4.0518537556292316</v>
          </cell>
          <cell r="F48" t="str">
            <v>III</v>
          </cell>
        </row>
        <row r="49">
          <cell r="A49" t="str">
            <v>ISAAC JUSEFF ARANA RODRIGUEZ</v>
          </cell>
          <cell r="B49" t="str">
            <v>ABOGADO DE TRANSF. DIGITAL SERVICIOS REGISTRALES</v>
          </cell>
          <cell r="C49">
            <v>7094411</v>
          </cell>
          <cell r="E49">
            <v>4.0518537556292316</v>
          </cell>
          <cell r="F49" t="str">
            <v>III</v>
          </cell>
        </row>
        <row r="50">
          <cell r="A50" t="str">
            <v>JESUS ALBERTO PADILLA RANGEL</v>
          </cell>
          <cell r="B50" t="str">
            <v>ABOGADO DE REGISTROS PUBLICOS</v>
          </cell>
          <cell r="C50">
            <v>7094411</v>
          </cell>
          <cell r="E50">
            <v>4.0518537556292316</v>
          </cell>
          <cell r="F50" t="str">
            <v>III</v>
          </cell>
        </row>
        <row r="51">
          <cell r="A51" t="str">
            <v>LUCIA INES PACHECO MANJARRES</v>
          </cell>
          <cell r="B51" t="str">
            <v>ABOGADO DE REGISTROS PUBLICOS</v>
          </cell>
          <cell r="C51">
            <v>7094411</v>
          </cell>
          <cell r="E51">
            <v>4.0518537556292316</v>
          </cell>
          <cell r="F51" t="str">
            <v>III</v>
          </cell>
        </row>
        <row r="52">
          <cell r="A52" t="str">
            <v>MARTHA ISABEL GARCIA HIGGINS</v>
          </cell>
          <cell r="B52" t="str">
            <v>ABOGADO DE REGISTROS PUBLICOS</v>
          </cell>
          <cell r="C52">
            <v>7094411</v>
          </cell>
          <cell r="E52">
            <v>4.0518537556292316</v>
          </cell>
          <cell r="F52" t="str">
            <v>III</v>
          </cell>
        </row>
        <row r="53">
          <cell r="A53" t="str">
            <v>MAXIMO ANTONIO TORRES DE LA HOZ</v>
          </cell>
          <cell r="B53" t="str">
            <v>ABOGADO DE REGISTROS PUBLICOS</v>
          </cell>
          <cell r="C53">
            <v>7094411</v>
          </cell>
          <cell r="E53">
            <v>4.0518537556292316</v>
          </cell>
          <cell r="F53" t="str">
            <v>III</v>
          </cell>
        </row>
        <row r="54">
          <cell r="A54" t="str">
            <v>MILENA SOFIA RODRIGUEZ CORNEJO</v>
          </cell>
          <cell r="B54" t="str">
            <v>ABOGADO DE REGISTROS PUBLICOS</v>
          </cell>
          <cell r="C54">
            <v>7094411</v>
          </cell>
          <cell r="E54">
            <v>4.0518537556292316</v>
          </cell>
          <cell r="F54" t="str">
            <v>III</v>
          </cell>
        </row>
        <row r="55">
          <cell r="A55" t="str">
            <v>RAFAEL ANDRES TRESPALACIOS DICKSON</v>
          </cell>
          <cell r="B55" t="str">
            <v>ABOGADO DE REGISTROS PUBLICOS</v>
          </cell>
          <cell r="C55">
            <v>7094411</v>
          </cell>
          <cell r="E55">
            <v>4.0518537556292316</v>
          </cell>
          <cell r="F55" t="str">
            <v>III</v>
          </cell>
        </row>
        <row r="56">
          <cell r="A56" t="str">
            <v>DANNY WILLIAM ALONSO MACIAS</v>
          </cell>
          <cell r="B56" t="str">
            <v>COORDINADOR DE SERVICIOS DIGITALES</v>
          </cell>
          <cell r="C56">
            <v>6079402</v>
          </cell>
          <cell r="E56">
            <v>3.4721484032543168</v>
          </cell>
          <cell r="F56" t="str">
            <v>III</v>
          </cell>
        </row>
        <row r="57">
          <cell r="A57" t="str">
            <v>GABRIEL ANTONIO MACIAS BALDOVINO</v>
          </cell>
          <cell r="B57" t="str">
            <v>COORD. DE INFRAESTRUCTURA Y SERVICIOS TI</v>
          </cell>
          <cell r="C57">
            <v>6079402</v>
          </cell>
          <cell r="E57">
            <v>3.4721484032543168</v>
          </cell>
          <cell r="F57" t="str">
            <v>III</v>
          </cell>
        </row>
        <row r="58">
          <cell r="A58" t="str">
            <v>JUAN FERNANDO ARENAS MERCADO</v>
          </cell>
          <cell r="B58" t="str">
            <v>COORDINADOR DE DESARROLLO ESTRATÉGICO</v>
          </cell>
          <cell r="C58">
            <v>6079402</v>
          </cell>
          <cell r="E58">
            <v>3.4721484032543168</v>
          </cell>
          <cell r="F58" t="str">
            <v>III</v>
          </cell>
        </row>
        <row r="59">
          <cell r="A59" t="str">
            <v>KAREN JOHANNA PARRA BOHORQUEZ</v>
          </cell>
          <cell r="B59" t="str">
            <v>COORDINADORA  I DE COMPENSACIÓN Y BENEFICIOS</v>
          </cell>
          <cell r="C59">
            <v>6079402</v>
          </cell>
          <cell r="E59">
            <v>3.4721484032543168</v>
          </cell>
          <cell r="F59" t="str">
            <v>III</v>
          </cell>
        </row>
        <row r="60">
          <cell r="A60" t="str">
            <v>LEDYS NAVARRO MONTERROZA</v>
          </cell>
          <cell r="B60" t="str">
            <v>PROFESIONAL SENIOR  CONTABLE</v>
          </cell>
          <cell r="C60">
            <v>6079402</v>
          </cell>
          <cell r="E60">
            <v>3.4721484032543168</v>
          </cell>
          <cell r="F60" t="str">
            <v>III</v>
          </cell>
        </row>
        <row r="61">
          <cell r="A61" t="str">
            <v>LUIS ANTONIO ESTRADA  CASSALETT</v>
          </cell>
          <cell r="B61" t="str">
            <v>INGENIERO DE SERVICIOS DIGITALES E INNOVACION</v>
          </cell>
          <cell r="C61">
            <v>6079402</v>
          </cell>
          <cell r="E61">
            <v>3.4721484032543168</v>
          </cell>
          <cell r="F61" t="str">
            <v>III</v>
          </cell>
        </row>
        <row r="62">
          <cell r="A62" t="str">
            <v>MARCELA ROSA MENDOZA POSADA</v>
          </cell>
          <cell r="B62" t="str">
            <v>COORDINADORA LOGISTICA SERVICIOS GENERALES</v>
          </cell>
          <cell r="C62">
            <v>6079402</v>
          </cell>
          <cell r="E62">
            <v>3.4721484032543168</v>
          </cell>
          <cell r="F62" t="str">
            <v>III</v>
          </cell>
        </row>
        <row r="63">
          <cell r="A63" t="str">
            <v>STEPHANIE GABRIELA SANTIS GOMEZ</v>
          </cell>
          <cell r="B63" t="str">
            <v>COORDINADOR I DE SECRETARIA GENERAL</v>
          </cell>
          <cell r="C63">
            <v>6079402</v>
          </cell>
          <cell r="E63">
            <v>3.4721484032543168</v>
          </cell>
          <cell r="F63" t="str">
            <v>III</v>
          </cell>
        </row>
        <row r="64">
          <cell r="A64" t="str">
            <v>JULIANA VISBAL MONTAÑA</v>
          </cell>
          <cell r="B64" t="str">
            <v>COORDINADOR DE ARTICULACIÓN Y RELACIONAMIENTO</v>
          </cell>
          <cell r="C64">
            <v>5780500</v>
          </cell>
          <cell r="E64">
            <v>3.3014355433333047</v>
          </cell>
          <cell r="F64" t="str">
            <v>III</v>
          </cell>
        </row>
        <row r="65">
          <cell r="A65" t="str">
            <v>VALERIA ALEJANDRA QUINTERO GONZALEZ</v>
          </cell>
          <cell r="B65" t="str">
            <v>COORDINADORA DE CONTRATOS DE COMPRAS</v>
          </cell>
          <cell r="C65">
            <v>5780500</v>
          </cell>
          <cell r="E65">
            <v>3.3014355433333047</v>
          </cell>
          <cell r="F65" t="str">
            <v>III</v>
          </cell>
        </row>
        <row r="66">
          <cell r="A66" t="str">
            <v>VERONICA TATIANA CAMACHO ALDANA</v>
          </cell>
          <cell r="B66" t="str">
            <v>COORD. RELACIONAMIENTO ECONOMIA SOCIAL Y SOLIDARIA</v>
          </cell>
          <cell r="C66">
            <v>5570300</v>
          </cell>
          <cell r="E66">
            <v>3.1813833417575483</v>
          </cell>
          <cell r="F66" t="str">
            <v>III</v>
          </cell>
        </row>
        <row r="67">
          <cell r="A67" t="str">
            <v>JUAN CARLOS GUERRA AREVALO</v>
          </cell>
          <cell r="B67" t="str">
            <v>PROFESIONAL SENIOR DE SOLUCIONES DE INFORMACIÓN</v>
          </cell>
          <cell r="C67">
            <v>5551355</v>
          </cell>
          <cell r="E67">
            <v>3.1705632230189531</v>
          </cell>
          <cell r="F67" t="str">
            <v>III</v>
          </cell>
        </row>
        <row r="68">
          <cell r="A68" t="str">
            <v>MARTHA PATRICIA BOSSIO BUSTILLO</v>
          </cell>
          <cell r="B68" t="str">
            <v>PROFESIONAL SENIOR DE PRESUPUESTO Y TESORERIA</v>
          </cell>
          <cell r="C68">
            <v>5551355</v>
          </cell>
          <cell r="E68">
            <v>3.1705632230189531</v>
          </cell>
          <cell r="F68" t="str">
            <v>III</v>
          </cell>
        </row>
        <row r="69">
          <cell r="A69" t="str">
            <v>JINETH PAOLA RHENALS  QUINTANA</v>
          </cell>
          <cell r="B69" t="str">
            <v>COORD I GESTIÓN DE PROYECTO Y MEDICIÓN DE IMPACTO</v>
          </cell>
          <cell r="C69">
            <v>5514597</v>
          </cell>
          <cell r="E69">
            <v>3.1495695083399728</v>
          </cell>
          <cell r="F69" t="str">
            <v>III</v>
          </cell>
        </row>
        <row r="70">
          <cell r="A70" t="str">
            <v>NATALIE DEL CARMEN VERGEL ROSALES</v>
          </cell>
          <cell r="B70" t="str">
            <v>COORDINADOR DE DESARROLLO Y PROSPECTIVA</v>
          </cell>
          <cell r="C70">
            <v>5514597</v>
          </cell>
          <cell r="E70">
            <v>3.1495695083399728</v>
          </cell>
          <cell r="F70" t="str">
            <v>III</v>
          </cell>
        </row>
        <row r="71">
          <cell r="A71" t="str">
            <v>YURIS ESTHER ASIS  TORRES</v>
          </cell>
          <cell r="B71" t="str">
            <v>COORD I GESTIÓN DE PROYECTO Y MEDICIÓN DE IMPACTO</v>
          </cell>
          <cell r="C71">
            <v>5514597</v>
          </cell>
          <cell r="E71">
            <v>3.1495695083399728</v>
          </cell>
          <cell r="F71" t="str">
            <v>III</v>
          </cell>
        </row>
        <row r="72">
          <cell r="A72" t="str">
            <v>DIANA MARCELA FIGUEROA SALAS</v>
          </cell>
          <cell r="B72" t="str">
            <v>COORDINADOR DE CANALES</v>
          </cell>
          <cell r="C72">
            <v>5356569</v>
          </cell>
          <cell r="E72">
            <v>3.0593144688032758</v>
          </cell>
          <cell r="F72" t="str">
            <v>III</v>
          </cell>
        </row>
        <row r="73">
          <cell r="A73" t="str">
            <v>PIEDAD PAOLA RICO LOZANO</v>
          </cell>
          <cell r="B73" t="str">
            <v>COORDINADORA DE CONTROL INTERNO</v>
          </cell>
          <cell r="C73">
            <v>5356569</v>
          </cell>
          <cell r="E73">
            <v>3.0593144688032758</v>
          </cell>
          <cell r="F73" t="str">
            <v>III</v>
          </cell>
        </row>
        <row r="74">
          <cell r="A74" t="str">
            <v>SOFIA CAROLINA NIEBLES EVILLA</v>
          </cell>
          <cell r="B74" t="str">
            <v>PROFESIONAL I CLUSTER TEN</v>
          </cell>
          <cell r="C74">
            <v>5356569</v>
          </cell>
          <cell r="D74" t="str">
            <v>Senior</v>
          </cell>
          <cell r="E74">
            <v>3.0593144688032758</v>
          </cell>
          <cell r="F74" t="str">
            <v>III</v>
          </cell>
        </row>
        <row r="75">
          <cell r="A75" t="str">
            <v>LILIANA DEL CARMEN GOMEZ MEZA</v>
          </cell>
          <cell r="B75" t="str">
            <v>COORDINADORA I DE SEGURIDAD Y SALUD EN EL TRABAJO</v>
          </cell>
          <cell r="C75">
            <v>5255000</v>
          </cell>
          <cell r="E75">
            <v>3.0013050393939134</v>
          </cell>
          <cell r="F75" t="str">
            <v>III</v>
          </cell>
        </row>
        <row r="76">
          <cell r="A76" t="str">
            <v>MILTON SERRANO MORENO</v>
          </cell>
          <cell r="B76" t="str">
            <v>COORDINADOR I DE MANTENIMIENTO</v>
          </cell>
          <cell r="C76">
            <v>5233307</v>
          </cell>
          <cell r="E76">
            <v>2.9889154465833383</v>
          </cell>
          <cell r="F76" t="str">
            <v>III</v>
          </cell>
        </row>
        <row r="77">
          <cell r="A77" t="str">
            <v>FELIX MENA MENA</v>
          </cell>
          <cell r="B77" t="str">
            <v>COORDINADOR I DE SEGURIDAD</v>
          </cell>
          <cell r="C77">
            <v>5084739</v>
          </cell>
          <cell r="E77">
            <v>2.9040633272507645</v>
          </cell>
          <cell r="F77" t="str">
            <v>III</v>
          </cell>
        </row>
        <row r="78">
          <cell r="A78" t="str">
            <v>ANGIE PAOLA RODRIGUEZ SALGADO</v>
          </cell>
          <cell r="B78" t="str">
            <v>PROF I  GESTIÓN DE PROYECTO Y MEDICIÓN DE IMPACTO</v>
          </cell>
          <cell r="C78">
            <v>5041567</v>
          </cell>
          <cell r="D78" t="str">
            <v xml:space="preserve">senior </v>
          </cell>
          <cell r="E78">
            <v>2.8794063641374033</v>
          </cell>
          <cell r="F78" t="str">
            <v>III</v>
          </cell>
        </row>
        <row r="79">
          <cell r="A79" t="str">
            <v>FAUSTO DE JESUS EUSSE BOVEA</v>
          </cell>
          <cell r="B79" t="str">
            <v>PROFESIONAL I DE SOLUCIONES DE INFORMACIÓN</v>
          </cell>
          <cell r="C79">
            <v>5041567</v>
          </cell>
          <cell r="D79" t="str">
            <v xml:space="preserve">senior </v>
          </cell>
          <cell r="E79">
            <v>2.8794063641374033</v>
          </cell>
          <cell r="F79" t="str">
            <v>III</v>
          </cell>
        </row>
        <row r="80">
          <cell r="A80" t="str">
            <v>KARIN SHTEPHANIE SANCHEZ COGOLLO</v>
          </cell>
          <cell r="B80" t="str">
            <v>COORDINADOR CONTABLE</v>
          </cell>
          <cell r="C80">
            <v>5041567</v>
          </cell>
          <cell r="E80">
            <v>2.8794063641374033</v>
          </cell>
          <cell r="F80" t="str">
            <v>III</v>
          </cell>
        </row>
        <row r="81">
          <cell r="A81" t="str">
            <v>NURIBETH DENIVA ALTAMAR PAJARO</v>
          </cell>
          <cell r="B81" t="str">
            <v>COORDINADORA CENTRO DE CONCILIACION Y ARBITRAJE</v>
          </cell>
          <cell r="C81">
            <v>5013270</v>
          </cell>
          <cell r="E81">
            <v>2.8632450075817935</v>
          </cell>
          <cell r="F81" t="str">
            <v>III</v>
          </cell>
        </row>
        <row r="82">
          <cell r="A82" t="str">
            <v>JESSICA LILIANA COLL  FUENTES</v>
          </cell>
          <cell r="B82" t="str">
            <v>PROFESIONAL I DE COMUNICACIONES CORPORATIVAS</v>
          </cell>
          <cell r="C82">
            <v>4846718</v>
          </cell>
          <cell r="D82" t="str">
            <v>profesionales y coordinadores II</v>
          </cell>
          <cell r="E82">
            <v>2.7681216285292463</v>
          </cell>
          <cell r="F82" t="str">
            <v>II</v>
          </cell>
        </row>
        <row r="83">
          <cell r="A83" t="str">
            <v>JULY PAULINE CASTRO CASTILLO</v>
          </cell>
          <cell r="B83" t="str">
            <v>PROF. I  DE AFILIADOS</v>
          </cell>
          <cell r="C83">
            <v>4846718</v>
          </cell>
          <cell r="E83">
            <v>2.7681216285292463</v>
          </cell>
          <cell r="F83" t="str">
            <v>II</v>
          </cell>
        </row>
        <row r="84">
          <cell r="A84" t="str">
            <v>IVANA MARGARITA RIAÑO PINO</v>
          </cell>
          <cell r="B84" t="str">
            <v>PROFESIONAL I DE CLUSTER</v>
          </cell>
          <cell r="C84">
            <v>4603198</v>
          </cell>
          <cell r="E84">
            <v>2.6290392682641262</v>
          </cell>
          <cell r="F84" t="str">
            <v>II</v>
          </cell>
        </row>
        <row r="85">
          <cell r="A85" t="str">
            <v>JENNIFER PAOLA HERNANDEZ GIRALDO</v>
          </cell>
          <cell r="B85" t="str">
            <v>PROFESIONAL I DE LA SECRETARIA GENERAL</v>
          </cell>
          <cell r="C85">
            <v>4445036</v>
          </cell>
          <cell r="E85">
            <v>2.5387076968767581</v>
          </cell>
          <cell r="F85" t="str">
            <v>II</v>
          </cell>
        </row>
        <row r="86">
          <cell r="A86" t="str">
            <v>RINA GUADALUPE LARA SANTODOMINGO</v>
          </cell>
          <cell r="B86" t="str">
            <v>PROFESIONAL I EN COMPRAS</v>
          </cell>
          <cell r="C86">
            <v>4445036</v>
          </cell>
          <cell r="E86">
            <v>2.5387076968767581</v>
          </cell>
          <cell r="F86" t="str">
            <v>II</v>
          </cell>
        </row>
        <row r="87">
          <cell r="A87" t="str">
            <v>SILVANA ESTHER MARTINEZ  RAMIREZ</v>
          </cell>
          <cell r="B87" t="str">
            <v>PROFESIONAL I EN COMPRAS</v>
          </cell>
          <cell r="C87">
            <v>4445036</v>
          </cell>
          <cell r="E87">
            <v>2.5387076968767581</v>
          </cell>
          <cell r="F87" t="str">
            <v>II</v>
          </cell>
        </row>
        <row r="88">
          <cell r="A88" t="str">
            <v>YEINIS LORENA ZAPATA TORRENEGRA</v>
          </cell>
          <cell r="B88" t="str">
            <v>PROFESIONAL I DE CONEXIONES EMPRESARIALES</v>
          </cell>
          <cell r="C88">
            <v>4445036</v>
          </cell>
          <cell r="E88">
            <v>2.5387076968767581</v>
          </cell>
          <cell r="F88" t="str">
            <v>II</v>
          </cell>
        </row>
        <row r="89">
          <cell r="A89" t="str">
            <v>MIGUEL RICARDO PERTUZ RODRIGUEZ</v>
          </cell>
          <cell r="B89" t="str">
            <v>COORDINADOR DE OPERACIONES</v>
          </cell>
          <cell r="C89">
            <v>4385077</v>
          </cell>
          <cell r="E89">
            <v>2.504463120500541</v>
          </cell>
          <cell r="F89" t="str">
            <v>II</v>
          </cell>
        </row>
        <row r="90">
          <cell r="A90" t="str">
            <v>JENIFFER ESTHER MACIAS DONADO</v>
          </cell>
          <cell r="B90" t="str">
            <v>COORDINADORA DE PUNTO EMPRESARIO</v>
          </cell>
          <cell r="C90">
            <v>4347845</v>
          </cell>
          <cell r="E90">
            <v>2.4831986886781405</v>
          </cell>
          <cell r="F90" t="str">
            <v>II</v>
          </cell>
        </row>
        <row r="91">
          <cell r="A91" t="str">
            <v>LUZ DARY CANTILLO VARGAS</v>
          </cell>
          <cell r="B91" t="str">
            <v>COORDINADORA DE PUNTO EMPRESARIO</v>
          </cell>
          <cell r="C91">
            <v>4347845</v>
          </cell>
          <cell r="E91">
            <v>2.4831986886781405</v>
          </cell>
          <cell r="F91" t="str">
            <v>II</v>
          </cell>
        </row>
        <row r="92">
          <cell r="A92" t="str">
            <v>MARIA CRISTINA CABALLERO LOBELO</v>
          </cell>
          <cell r="B92" t="str">
            <v>COORDINADORA DE PUNTO EMPRESARIO</v>
          </cell>
          <cell r="C92">
            <v>4347845</v>
          </cell>
          <cell r="E92">
            <v>2.4831986886781405</v>
          </cell>
          <cell r="F92" t="str">
            <v>II</v>
          </cell>
        </row>
        <row r="93">
          <cell r="A93" t="str">
            <v>SANDRA MILENA OSORIO SARMIENTO</v>
          </cell>
          <cell r="B93" t="str">
            <v>COORDINADORA DE PUNTO EMPRESARIO</v>
          </cell>
          <cell r="C93">
            <v>4347845</v>
          </cell>
          <cell r="E93">
            <v>2.4831986886781405</v>
          </cell>
          <cell r="F93" t="str">
            <v>II</v>
          </cell>
        </row>
        <row r="94">
          <cell r="A94" t="str">
            <v>YULIETH PAOLA LOPEZ  MORENO</v>
          </cell>
          <cell r="B94" t="str">
            <v>PROFESIONAL I ADMINISTRATIVA</v>
          </cell>
          <cell r="C94">
            <v>4244982</v>
          </cell>
          <cell r="E94">
            <v>2.4244502128899055</v>
          </cell>
          <cell r="F94" t="str">
            <v>II</v>
          </cell>
        </row>
        <row r="95">
          <cell r="A95" t="str">
            <v>FABIAN ISAAC SOBRINO TORRES</v>
          </cell>
          <cell r="B95" t="str">
            <v>PROFESIONAL I DE CONTROL INTERNO</v>
          </cell>
          <cell r="C95">
            <v>4244929</v>
          </cell>
          <cell r="E95">
            <v>2.4244199428295654</v>
          </cell>
          <cell r="F95" t="str">
            <v>II</v>
          </cell>
        </row>
        <row r="96">
          <cell r="A96" t="str">
            <v>KARINA VANESSA MENDOZA VASQUEZ</v>
          </cell>
          <cell r="B96" t="str">
            <v>PROFESIONAL I DE PRESUPUESTO Y TESORERÍA</v>
          </cell>
          <cell r="C96">
            <v>4244929</v>
          </cell>
          <cell r="E96">
            <v>2.4244199428295654</v>
          </cell>
          <cell r="F96" t="str">
            <v>II</v>
          </cell>
        </row>
        <row r="97">
          <cell r="A97" t="str">
            <v>LORENA ISABEL ALTAMIRANDA BRAVO</v>
          </cell>
          <cell r="B97" t="str">
            <v>PROFESIONAL I DE CONTROL INTERNO</v>
          </cell>
          <cell r="C97">
            <v>4244929</v>
          </cell>
          <cell r="E97">
            <v>2.4244199428295654</v>
          </cell>
          <cell r="F97" t="str">
            <v>II</v>
          </cell>
        </row>
        <row r="98">
          <cell r="A98" t="str">
            <v>PATRICIA ESTHER TORRES LASTRE</v>
          </cell>
          <cell r="B98" t="str">
            <v>PROFESIONAL  I DE CONVENIOS</v>
          </cell>
          <cell r="C98">
            <v>4244929</v>
          </cell>
          <cell r="E98">
            <v>2.4244199428295654</v>
          </cell>
          <cell r="F98" t="str">
            <v>II</v>
          </cell>
        </row>
        <row r="99">
          <cell r="A99" t="str">
            <v>MARIA ANDREA SERRANO CASTILLO</v>
          </cell>
          <cell r="B99" t="str">
            <v>PROFESIONAL I DE EXPERIENCIA DEL SERVICIO</v>
          </cell>
          <cell r="C99">
            <v>4168081</v>
          </cell>
          <cell r="E99">
            <v>2.3805294976026685</v>
          </cell>
          <cell r="F99" t="str">
            <v>II</v>
          </cell>
        </row>
        <row r="100">
          <cell r="A100" t="str">
            <v>ERIKA PATRICIA OCHOA  AYALA</v>
          </cell>
          <cell r="B100" t="str">
            <v>PROFESIONAL I DE PROCESOS</v>
          </cell>
          <cell r="C100">
            <v>4076758</v>
          </cell>
          <cell r="E100">
            <v>2.3283718991036064</v>
          </cell>
          <cell r="F100" t="str">
            <v>II</v>
          </cell>
        </row>
        <row r="101">
          <cell r="A101" t="str">
            <v>KAREN YURANI ACUÑA VEGA</v>
          </cell>
          <cell r="B101" t="str">
            <v>PROF. DE GESTION DE CALIDAD Y RIESGOS</v>
          </cell>
          <cell r="C101">
            <v>4076758</v>
          </cell>
          <cell r="E101">
            <v>2.3283718991036064</v>
          </cell>
          <cell r="F101" t="str">
            <v>II</v>
          </cell>
        </row>
        <row r="102">
          <cell r="A102" t="str">
            <v>JORGE ARMANDO GONZALEZ CRUZ</v>
          </cell>
          <cell r="B102" t="str">
            <v>PROFESIONAL DE PROYECTO TI</v>
          </cell>
          <cell r="C102">
            <v>4010616</v>
          </cell>
          <cell r="E102">
            <v>2.2905960060654347</v>
          </cell>
          <cell r="F102" t="str">
            <v>II</v>
          </cell>
        </row>
        <row r="103">
          <cell r="A103" t="str">
            <v>LUIS FERNANDO RAMIREZ DE LA CRUZ</v>
          </cell>
          <cell r="B103" t="str">
            <v>COORDINADOR III DE CAD</v>
          </cell>
          <cell r="C103">
            <v>3993800</v>
          </cell>
          <cell r="D103" t="str">
            <v>II</v>
          </cell>
          <cell r="E103">
            <v>2.2809918299393743</v>
          </cell>
          <cell r="F103" t="str">
            <v>II</v>
          </cell>
        </row>
        <row r="104">
          <cell r="A104" t="str">
            <v>CHRISTIAN ANDRES JULIAO  GRAVINA</v>
          </cell>
          <cell r="B104" t="str">
            <v>PROFESIONAL DE MENTALIDAD Y CULTURA</v>
          </cell>
          <cell r="C104">
            <v>3992311</v>
          </cell>
          <cell r="E104">
            <v>2.2801414125837782</v>
          </cell>
          <cell r="F104" t="str">
            <v>II</v>
          </cell>
        </row>
        <row r="105">
          <cell r="A105" t="str">
            <v>BAYRON JAVIER VALENCIA MONSALVO</v>
          </cell>
          <cell r="B105" t="str">
            <v>PROFESIONAL I DE INTELIGENCIA DE MERCADOS</v>
          </cell>
          <cell r="C105">
            <v>3952543</v>
          </cell>
          <cell r="E105">
            <v>2.2574285869307587</v>
          </cell>
          <cell r="F105" t="str">
            <v>II</v>
          </cell>
        </row>
        <row r="106">
          <cell r="A106" t="str">
            <v>OSCAR DAVID CASSIANI MONTES</v>
          </cell>
          <cell r="B106" t="str">
            <v>PROFESIONAL I OMNICANAL</v>
          </cell>
          <cell r="C106">
            <v>3952543</v>
          </cell>
          <cell r="E106">
            <v>2.2574285869307587</v>
          </cell>
          <cell r="F106" t="str">
            <v>II</v>
          </cell>
        </row>
        <row r="107">
          <cell r="A107" t="str">
            <v>NATALIA STRUEN FONTALVO</v>
          </cell>
          <cell r="B107" t="str">
            <v>PROFESIONAL I DE RELACIONAMIENTO EMPRESARIAL</v>
          </cell>
          <cell r="C107">
            <v>3945904</v>
          </cell>
          <cell r="E107">
            <v>2.2536368335232351</v>
          </cell>
          <cell r="F107" t="str">
            <v>II</v>
          </cell>
        </row>
        <row r="108">
          <cell r="A108" t="str">
            <v>CONSUELO CLAVIJO GARCIA</v>
          </cell>
          <cell r="B108" t="str">
            <v>COORDINADORA PUNTO EMPRESARIO VIRTUAL</v>
          </cell>
          <cell r="C108">
            <v>3891319</v>
          </cell>
          <cell r="E108">
            <v>2.2224615270388743</v>
          </cell>
          <cell r="F108" t="str">
            <v>II</v>
          </cell>
        </row>
        <row r="109">
          <cell r="A109" t="str">
            <v>CAROLINA ANDREA DIARTT GONZALEZ</v>
          </cell>
          <cell r="B109" t="str">
            <v>PROFESIONAL DE RELACIONAMIENTO INSTITUCIONAL</v>
          </cell>
          <cell r="C109">
            <v>3830161</v>
          </cell>
          <cell r="E109">
            <v>2.1875321619391115</v>
          </cell>
          <cell r="F109" t="str">
            <v>II</v>
          </cell>
        </row>
        <row r="110">
          <cell r="A110" t="str">
            <v>KETTY MARIA RODRIGUEZ PACHECO</v>
          </cell>
          <cell r="B110" t="str">
            <v>ASISTENTE DE COMUNICACIONES CORPORATIVAS</v>
          </cell>
          <cell r="C110">
            <v>3796772</v>
          </cell>
          <cell r="E110">
            <v>2.1684625950579841</v>
          </cell>
          <cell r="F110" t="str">
            <v>II</v>
          </cell>
        </row>
        <row r="111">
          <cell r="A111" t="str">
            <v>DEIMER MANUEL RIVAS OBREGON</v>
          </cell>
          <cell r="B111" t="str">
            <v>COORDINADOR III DE PROMOCIÓN DE SERV REGISTRALES</v>
          </cell>
          <cell r="C111">
            <v>3795268</v>
          </cell>
          <cell r="D111" t="str">
            <v>II</v>
          </cell>
          <cell r="E111">
            <v>2.1676036107041785</v>
          </cell>
          <cell r="F111" t="str">
            <v>II</v>
          </cell>
        </row>
        <row r="112">
          <cell r="A112" t="str">
            <v>LAURY LISETH VILLANUEVA ORTEGA</v>
          </cell>
          <cell r="B112" t="str">
            <v>INGENIERO JUNIOR DE SOPORTE DE REGISTRO</v>
          </cell>
          <cell r="C112">
            <v>3719618</v>
          </cell>
          <cell r="E112">
            <v>2.1243973830676137</v>
          </cell>
          <cell r="F112" t="str">
            <v>II</v>
          </cell>
        </row>
        <row r="113">
          <cell r="A113" t="str">
            <v>ROSIRIS ESTHER NAVARRO HERNANDEZ</v>
          </cell>
          <cell r="B113" t="str">
            <v>LIDER DE PREREGISTROS</v>
          </cell>
          <cell r="C113">
            <v>3681119</v>
          </cell>
          <cell r="E113">
            <v>2.1024093254631175</v>
          </cell>
          <cell r="F113" t="str">
            <v>II</v>
          </cell>
        </row>
        <row r="114">
          <cell r="A114" t="str">
            <v>ADRIANA MARCELA ACUÑA LAFAURIE</v>
          </cell>
          <cell r="B114" t="str">
            <v>PROFESIONAL II DE INGRESOS</v>
          </cell>
          <cell r="C114">
            <v>3676398</v>
          </cell>
          <cell r="E114">
            <v>2.0997130055599817</v>
          </cell>
          <cell r="F114" t="str">
            <v>II</v>
          </cell>
        </row>
        <row r="115">
          <cell r="A115" t="str">
            <v>JESUS ALBERTO BRICEÑO ANDRADE</v>
          </cell>
          <cell r="B115" t="str">
            <v>COORDINADOR II CANAL TELEFONICO</v>
          </cell>
          <cell r="C115">
            <v>3676398</v>
          </cell>
          <cell r="E115">
            <v>2.0997130055599817</v>
          </cell>
          <cell r="F115" t="str">
            <v>II</v>
          </cell>
        </row>
        <row r="116">
          <cell r="A116" t="str">
            <v>JOHANA MARTINEZ LOPEZ</v>
          </cell>
          <cell r="B116" t="str">
            <v>PROFESIONAL II DE EVENTOS Y NETWORKING</v>
          </cell>
          <cell r="C116">
            <v>3676398</v>
          </cell>
          <cell r="E116">
            <v>2.0997130055599817</v>
          </cell>
          <cell r="F116" t="str">
            <v>II</v>
          </cell>
        </row>
        <row r="117">
          <cell r="A117" t="str">
            <v>JONATHAN JESUS ACOSTA SERGE</v>
          </cell>
          <cell r="B117" t="str">
            <v>PROFESIONAL II DE CONTABILIDAD</v>
          </cell>
          <cell r="C117">
            <v>3676398</v>
          </cell>
          <cell r="E117">
            <v>2.0997130055599817</v>
          </cell>
          <cell r="F117" t="str">
            <v>II</v>
          </cell>
        </row>
        <row r="118">
          <cell r="A118" t="str">
            <v>LAURA MARIA OLIVO SUAREZ</v>
          </cell>
          <cell r="B118" t="str">
            <v>PROF. II DE REGISTROS Y TRANSFORMACIÓN DIGITAL</v>
          </cell>
          <cell r="C118">
            <v>3676398</v>
          </cell>
          <cell r="E118">
            <v>2.0997130055599817</v>
          </cell>
          <cell r="F118" t="str">
            <v>II</v>
          </cell>
        </row>
        <row r="119">
          <cell r="A119" t="str">
            <v>MARIA ALEJANDRA SANABRIA MUÑOZ</v>
          </cell>
          <cell r="B119" t="str">
            <v>PROFESIONAL II DE MERCADEO</v>
          </cell>
          <cell r="C119">
            <v>3676398</v>
          </cell>
          <cell r="E119">
            <v>2.0997130055599817</v>
          </cell>
          <cell r="F119" t="str">
            <v>II</v>
          </cell>
        </row>
        <row r="120">
          <cell r="A120" t="str">
            <v>MARIA CAMILA RODRIGUEZ ROMERO</v>
          </cell>
          <cell r="B120" t="str">
            <v>ESTRATEGA DIGITAL Y TRAFFICKER</v>
          </cell>
          <cell r="C120">
            <v>3676398</v>
          </cell>
          <cell r="E120">
            <v>2.0997130055599817</v>
          </cell>
          <cell r="F120" t="str">
            <v>II</v>
          </cell>
        </row>
        <row r="121">
          <cell r="A121" t="str">
            <v>MARIA JOSE RAMOS FERREIRA</v>
          </cell>
          <cell r="B121" t="str">
            <v>PROF I  GESTIÓN DE PROYECTO Y MEDICIÓN DE IMPACTO</v>
          </cell>
          <cell r="C121">
            <v>3676398</v>
          </cell>
          <cell r="E121">
            <v>2.0997130055599817</v>
          </cell>
          <cell r="F121" t="str">
            <v>II</v>
          </cell>
        </row>
        <row r="122">
          <cell r="A122" t="str">
            <v>MELISSA PAOLA CONSUEGRA GOMEZ</v>
          </cell>
          <cell r="B122" t="str">
            <v>PROF I  GESTIÓN DE PROYECTO Y MEDICIÓN DE IMPACTO</v>
          </cell>
          <cell r="C122">
            <v>3676398</v>
          </cell>
          <cell r="E122">
            <v>2.0997130055599817</v>
          </cell>
          <cell r="F122" t="str">
            <v>II</v>
          </cell>
        </row>
        <row r="123">
          <cell r="A123" t="str">
            <v>NATALIA URREGO MARQUEZ</v>
          </cell>
          <cell r="B123" t="str">
            <v>PROFESIONAL II DE COMPENSACIÓN Y BIENESTAR</v>
          </cell>
          <cell r="C123">
            <v>3676398</v>
          </cell>
          <cell r="E123">
            <v>2.0997130055599817</v>
          </cell>
          <cell r="F123" t="str">
            <v>II</v>
          </cell>
        </row>
        <row r="124">
          <cell r="A124" t="str">
            <v>PAULA ANDREA RESTREPO QUINTANA</v>
          </cell>
          <cell r="B124" t="str">
            <v>PROFESIONAL II DE FACTURACIÓN Y CARTERA</v>
          </cell>
          <cell r="C124">
            <v>3676398</v>
          </cell>
          <cell r="E124">
            <v>2.0997130055599817</v>
          </cell>
          <cell r="F124" t="str">
            <v>II</v>
          </cell>
        </row>
        <row r="125">
          <cell r="A125" t="str">
            <v>ASTRID HURTADO PEREZ</v>
          </cell>
          <cell r="B125" t="str">
            <v>ASISTENTE DE CONEXIONES EMPRESARIALES</v>
          </cell>
          <cell r="C125">
            <v>3463507</v>
          </cell>
          <cell r="E125">
            <v>1.9781238845054414</v>
          </cell>
          <cell r="F125" t="str">
            <v>II</v>
          </cell>
        </row>
        <row r="126">
          <cell r="A126" t="str">
            <v>ERIKA MARIA VILLALOBOS ATENCIA</v>
          </cell>
          <cell r="B126" t="str">
            <v>ASIST. DE GESTIÓN DE PROYECTOS Y MEDICIÓN DE IMPAC</v>
          </cell>
          <cell r="C126">
            <v>3448292</v>
          </cell>
          <cell r="E126">
            <v>1.9694340926549414</v>
          </cell>
          <cell r="F126" t="str">
            <v>II</v>
          </cell>
        </row>
        <row r="127">
          <cell r="A127" t="str">
            <v>GINA MARCELA BARRAZA DE LOS REYES</v>
          </cell>
          <cell r="B127" t="str">
            <v>ASISTENTE I DE PRESIDENCIA</v>
          </cell>
          <cell r="C127">
            <v>3446770</v>
          </cell>
          <cell r="E127">
            <v>1.9685648279032844</v>
          </cell>
          <cell r="F127" t="str">
            <v>II</v>
          </cell>
        </row>
        <row r="128">
          <cell r="A128" t="str">
            <v>JANYS MARIA RANGEL RESTREPO</v>
          </cell>
          <cell r="B128" t="str">
            <v>ASISTENTE DE SECRETARIA GENERAL</v>
          </cell>
          <cell r="C128">
            <v>3446770</v>
          </cell>
          <cell r="E128">
            <v>1.9685648279032844</v>
          </cell>
          <cell r="F128" t="str">
            <v>II</v>
          </cell>
        </row>
        <row r="129">
          <cell r="A129" t="str">
            <v>DARWIN JESUS RODRIGUEZ JULIO</v>
          </cell>
          <cell r="B129" t="str">
            <v>ASISTENTE DBA</v>
          </cell>
          <cell r="C129">
            <v>3431305</v>
          </cell>
          <cell r="E129">
            <v>1.9597322527492924</v>
          </cell>
          <cell r="F129" t="str">
            <v>II</v>
          </cell>
        </row>
        <row r="130">
          <cell r="A130" t="str">
            <v>JESUS DAVID CANTILLO VARGAS</v>
          </cell>
          <cell r="B130" t="str">
            <v>PROFESIONAL ANALITICA DE NEGOCIOS</v>
          </cell>
          <cell r="C130">
            <v>3283361</v>
          </cell>
          <cell r="E130">
            <v>1.8752365205422339</v>
          </cell>
          <cell r="F130" t="str">
            <v>II</v>
          </cell>
        </row>
        <row r="131">
          <cell r="A131" t="str">
            <v>ALVARO JOSE CANTILLO HENAO</v>
          </cell>
          <cell r="B131" t="str">
            <v>PROFESIONAL II DE SISTEMAS DE INFORMACION</v>
          </cell>
          <cell r="C131">
            <v>3255483</v>
          </cell>
          <cell r="E131">
            <v>1.8593144688032761</v>
          </cell>
          <cell r="F131" t="str">
            <v>II</v>
          </cell>
        </row>
        <row r="132">
          <cell r="A132" t="str">
            <v>INDIRA DEL PILAR BARROS ZAMBRANO</v>
          </cell>
          <cell r="B132" t="str">
            <v>ASESOR ESPECIALIZADO DE SERVICIOS REGISTRALES</v>
          </cell>
          <cell r="C132">
            <v>3255483</v>
          </cell>
          <cell r="E132">
            <v>1.8593144688032761</v>
          </cell>
          <cell r="F132" t="str">
            <v>II</v>
          </cell>
        </row>
        <row r="133">
          <cell r="A133" t="str">
            <v>LAURA CRISTINA CAMACHO REALES</v>
          </cell>
          <cell r="B133" t="str">
            <v>ASESOR ESPECIALIZADO DE SERVICIOS REGISTRALES</v>
          </cell>
          <cell r="C133">
            <v>3255483</v>
          </cell>
          <cell r="E133">
            <v>1.8593144688032761</v>
          </cell>
          <cell r="F133" t="str">
            <v>II</v>
          </cell>
        </row>
        <row r="134">
          <cell r="A134" t="str">
            <v>MANUEL ARTURO CASSIANI BABILONIA</v>
          </cell>
          <cell r="B134" t="str">
            <v>ASESOR ESPECIALIZADO DE SERVICIOS REGISTRALES</v>
          </cell>
          <cell r="C134">
            <v>3255483</v>
          </cell>
          <cell r="E134">
            <v>1.8593144688032761</v>
          </cell>
          <cell r="F134" t="str">
            <v>II</v>
          </cell>
        </row>
        <row r="135">
          <cell r="A135" t="str">
            <v>MARIA FERNANDA CASTILLO NIÑO</v>
          </cell>
          <cell r="B135" t="str">
            <v>ASESOR ESPECIALIZADO DE SERVICIOS REGISTRALES</v>
          </cell>
          <cell r="C135">
            <v>3255483</v>
          </cell>
          <cell r="E135">
            <v>1.8593144688032761</v>
          </cell>
          <cell r="F135" t="str">
            <v>II</v>
          </cell>
        </row>
        <row r="136">
          <cell r="A136" t="str">
            <v>MARIA ISABEL VIZCAINO  PENA</v>
          </cell>
          <cell r="B136" t="str">
            <v>ASESOR ESPECIALIZADO DE SERVICIOS REGISTRALES</v>
          </cell>
          <cell r="C136">
            <v>3255483</v>
          </cell>
          <cell r="E136">
            <v>1.8593144688032761</v>
          </cell>
          <cell r="F136" t="str">
            <v>II</v>
          </cell>
        </row>
        <row r="137">
          <cell r="A137" t="str">
            <v>HUGO DE JESUS PACHECO BORRERO</v>
          </cell>
          <cell r="B137" t="str">
            <v>PROFESIONAL DE SELECCIÓN Y CAPACITACIÓN</v>
          </cell>
          <cell r="C137">
            <v>3225427</v>
          </cell>
          <cell r="E137">
            <v>1.8421484889242992</v>
          </cell>
          <cell r="F137" t="str">
            <v>II</v>
          </cell>
        </row>
        <row r="138">
          <cell r="A138" t="str">
            <v>JENNIFER LISETH BETANCOURT ENAMORADO</v>
          </cell>
          <cell r="B138" t="str">
            <v>PROF. II DE RELACIONAMIENTO PARA LA ECONOMÍA SOCIA</v>
          </cell>
          <cell r="C138">
            <v>3225427</v>
          </cell>
          <cell r="E138">
            <v>1.8421484889242992</v>
          </cell>
          <cell r="F138" t="str">
            <v>II</v>
          </cell>
        </row>
        <row r="139">
          <cell r="A139" t="str">
            <v>LUIS CARLOS PENA ORTIZ</v>
          </cell>
          <cell r="B139" t="str">
            <v>AU+B139:B175XILIAR I DE MANTENIMIENTO</v>
          </cell>
          <cell r="C139">
            <v>3063289</v>
          </cell>
          <cell r="D139" t="str">
            <v xml:space="preserve">Operativos </v>
          </cell>
          <cell r="E139">
            <v>1.7495460918782002</v>
          </cell>
          <cell r="F139" t="str">
            <v>I</v>
          </cell>
        </row>
        <row r="140">
          <cell r="A140" t="str">
            <v>JUAN CARLOS OROZCO HERNANDEZ</v>
          </cell>
          <cell r="B140" t="str">
            <v>CAJERO LIQUIDADOR / ASESOR</v>
          </cell>
          <cell r="C140">
            <v>2971982</v>
          </cell>
          <cell r="E140">
            <v>1.6973976315105617</v>
          </cell>
          <cell r="F140" t="str">
            <v>I</v>
          </cell>
        </row>
        <row r="141">
          <cell r="A141" t="str">
            <v>LUIS GABRIEL PEREZ BEGAMBRE</v>
          </cell>
          <cell r="B141" t="str">
            <v>CAJERO LIQUIDADOR / ASESOR</v>
          </cell>
          <cell r="C141">
            <v>2971982</v>
          </cell>
          <cell r="E141">
            <v>1.6973976315105617</v>
          </cell>
          <cell r="F141" t="str">
            <v>I</v>
          </cell>
        </row>
        <row r="142">
          <cell r="A142" t="str">
            <v>SANDRA MARCELA SARMIENTO  CORONADO</v>
          </cell>
          <cell r="B142" t="str">
            <v>CAJERO LIQUIDADOR / ASESOR</v>
          </cell>
          <cell r="C142">
            <v>2971982</v>
          </cell>
          <cell r="E142">
            <v>1.6973976315105617</v>
          </cell>
          <cell r="F142" t="str">
            <v>I</v>
          </cell>
        </row>
        <row r="143">
          <cell r="A143" t="str">
            <v>ALAN ENRIQUE BUELVAS IMITOLA</v>
          </cell>
          <cell r="B143" t="str">
            <v>AGENTE DE DESARROLLO</v>
          </cell>
          <cell r="C143">
            <v>2948116</v>
          </cell>
          <cell r="E143">
            <v>1.6837669662260375</v>
          </cell>
          <cell r="F143" t="str">
            <v>I</v>
          </cell>
        </row>
        <row r="144">
          <cell r="A144" t="str">
            <v>ALEXANDRA PATRICIA TORRENTE GOMEZ</v>
          </cell>
          <cell r="B144" t="str">
            <v>AGENTE DE DESARROLLO</v>
          </cell>
          <cell r="C144">
            <v>2948116</v>
          </cell>
          <cell r="E144">
            <v>1.6837669662260375</v>
          </cell>
          <cell r="F144" t="str">
            <v>I</v>
          </cell>
        </row>
        <row r="145">
          <cell r="A145" t="str">
            <v>GLADYS ESTHER SENEGAL HERRERA</v>
          </cell>
          <cell r="B145" t="str">
            <v>AGENTE DE DESARROLLO</v>
          </cell>
          <cell r="C145">
            <v>2948116</v>
          </cell>
          <cell r="E145">
            <v>1.6837669662260375</v>
          </cell>
          <cell r="F145" t="str">
            <v>I</v>
          </cell>
        </row>
        <row r="146">
          <cell r="A146" t="str">
            <v>JENYFER AMPARO ZAMORA MONTEJO</v>
          </cell>
          <cell r="B146" t="str">
            <v>AGENTE DE DESARROLLO</v>
          </cell>
          <cell r="C146">
            <v>2948116</v>
          </cell>
          <cell r="E146">
            <v>1.6837669662260375</v>
          </cell>
          <cell r="F146" t="str">
            <v>I</v>
          </cell>
        </row>
        <row r="147">
          <cell r="A147" t="str">
            <v>JOZABETH MILENA ROJAS SARABIA</v>
          </cell>
          <cell r="B147" t="str">
            <v>AGENTE DE DESARROLLO</v>
          </cell>
          <cell r="C147">
            <v>2948116</v>
          </cell>
          <cell r="E147">
            <v>1.6837669662260375</v>
          </cell>
          <cell r="F147" t="str">
            <v>I</v>
          </cell>
        </row>
        <row r="148">
          <cell r="A148" t="str">
            <v>KARINA MARIA SIERRA ANILLO</v>
          </cell>
          <cell r="B148" t="str">
            <v>AGENTE DE DESARROLLO</v>
          </cell>
          <cell r="C148">
            <v>2948116</v>
          </cell>
          <cell r="E148">
            <v>1.6837669662260375</v>
          </cell>
          <cell r="F148" t="str">
            <v>I</v>
          </cell>
        </row>
        <row r="149">
          <cell r="A149" t="str">
            <v>SINDY YOHANA ALZATE GOMEZ</v>
          </cell>
          <cell r="B149" t="str">
            <v>AGENTE DE DESARROLLO</v>
          </cell>
          <cell r="C149">
            <v>2948116</v>
          </cell>
          <cell r="E149">
            <v>1.6837669662260375</v>
          </cell>
          <cell r="F149" t="str">
            <v>I</v>
          </cell>
        </row>
        <row r="150">
          <cell r="A150" t="str">
            <v>ARLETT COROMOTO CALLE PELUFO</v>
          </cell>
          <cell r="B150" t="str">
            <v>ASESOR DE SERVICIOS REGISTRALES</v>
          </cell>
          <cell r="C150">
            <v>2857851</v>
          </cell>
          <cell r="E150">
            <v>1.6322136266673519</v>
          </cell>
          <cell r="F150" t="str">
            <v>I</v>
          </cell>
        </row>
        <row r="151">
          <cell r="A151" t="str">
            <v>SANDRA LAURA MONTANEZ CABRERA</v>
          </cell>
          <cell r="B151" t="str">
            <v>AUXILIAR I DE PREREGISTRO</v>
          </cell>
          <cell r="C151">
            <v>2847199</v>
          </cell>
          <cell r="E151">
            <v>1.6261299156721809</v>
          </cell>
          <cell r="F151" t="str">
            <v>I</v>
          </cell>
        </row>
        <row r="152">
          <cell r="A152" t="str">
            <v>ANA MARIA DRAGO DE LA HOZ</v>
          </cell>
          <cell r="B152" t="str">
            <v>CREATIVO DE COMUNICACIONES CORPORATIVAS</v>
          </cell>
          <cell r="C152">
            <v>2807698</v>
          </cell>
          <cell r="E152">
            <v>1.6035695825872907</v>
          </cell>
          <cell r="F152" t="str">
            <v>I</v>
          </cell>
        </row>
        <row r="153">
          <cell r="A153" t="str">
            <v>GISELLA PAOLA CASTRO ESCALANTE</v>
          </cell>
          <cell r="B153" t="str">
            <v>PROF. II DE INVESTIGACIONES ECONOMICAS</v>
          </cell>
          <cell r="C153">
            <v>2804057</v>
          </cell>
          <cell r="E153">
            <v>1.6014900865552386</v>
          </cell>
          <cell r="F153" t="str">
            <v>I</v>
          </cell>
        </row>
        <row r="154">
          <cell r="A154" t="str">
            <v>LUCY ISABEL COBA MOZO</v>
          </cell>
          <cell r="B154" t="str">
            <v>AUXILIAR I DE PREREGISTRO</v>
          </cell>
          <cell r="C154">
            <v>2796981</v>
          </cell>
          <cell r="E154">
            <v>1.5974487479332118</v>
          </cell>
          <cell r="F154" t="str">
            <v>I</v>
          </cell>
        </row>
        <row r="155">
          <cell r="A155" t="str">
            <v>JESSICA JAZMIN VANEGAS MARQUEZ</v>
          </cell>
          <cell r="B155" t="str">
            <v>PROFESIONAL II DE COMPRAS</v>
          </cell>
          <cell r="C155">
            <v>2795864</v>
          </cell>
          <cell r="E155">
            <v>1.5968107921332111</v>
          </cell>
          <cell r="F155" t="str">
            <v>I</v>
          </cell>
        </row>
        <row r="156">
          <cell r="A156" t="str">
            <v>MELISSA ANDREA CASTRO MAZ</v>
          </cell>
          <cell r="B156" t="str">
            <v>PROFESIONAL II DE EVENTOS Y FORMACIÓN</v>
          </cell>
          <cell r="C156">
            <v>2795864</v>
          </cell>
          <cell r="E156">
            <v>1.5968107921332111</v>
          </cell>
          <cell r="F156" t="str">
            <v>I</v>
          </cell>
        </row>
        <row r="157">
          <cell r="A157" t="str">
            <v>JOSE DE LA CRUZ ARCIA ESTRADA</v>
          </cell>
          <cell r="B157" t="str">
            <v>AUXILIAR I DE MANTENIMIENTO</v>
          </cell>
          <cell r="C157">
            <v>2785150</v>
          </cell>
          <cell r="D157" t="str">
            <v xml:space="preserve">OPERATIVOS </v>
          </cell>
          <cell r="E157">
            <v>1.5906916708787742</v>
          </cell>
          <cell r="F157" t="str">
            <v>I</v>
          </cell>
        </row>
        <row r="158">
          <cell r="A158" t="str">
            <v>RICHARD RAMIREZ MARQUEZ</v>
          </cell>
          <cell r="B158" t="str">
            <v>AUXILIAR I DE MANTENIMIENTO</v>
          </cell>
          <cell r="C158">
            <v>2785150</v>
          </cell>
          <cell r="E158">
            <v>1.5906916708787742</v>
          </cell>
          <cell r="F158" t="str">
            <v>I</v>
          </cell>
        </row>
        <row r="159">
          <cell r="A159" t="str">
            <v>JUANA IRIS JIMENEZ CAMARGO</v>
          </cell>
          <cell r="B159" t="str">
            <v>LIDER DE PROMOCION SERVICIOS REGISTRALES</v>
          </cell>
          <cell r="C159">
            <v>2773365</v>
          </cell>
          <cell r="E159">
            <v>1.5839608659521791</v>
          </cell>
          <cell r="F159" t="str">
            <v>I</v>
          </cell>
        </row>
        <row r="160">
          <cell r="A160" t="str">
            <v>NATALIA DE LIMA LEON</v>
          </cell>
          <cell r="B160" t="str">
            <v>SUPERNUMERARIA</v>
          </cell>
          <cell r="C160">
            <v>2773365</v>
          </cell>
          <cell r="E160">
            <v>1.5839608659521791</v>
          </cell>
          <cell r="F160" t="str">
            <v>I</v>
          </cell>
        </row>
        <row r="161">
          <cell r="A161" t="str">
            <v>PAOLA ANDREA PEÑA HERRERA</v>
          </cell>
          <cell r="B161" t="str">
            <v>SUPERNUMERARIA</v>
          </cell>
          <cell r="C161">
            <v>2773365</v>
          </cell>
          <cell r="E161">
            <v>1.5839608659521791</v>
          </cell>
          <cell r="F161" t="str">
            <v>I</v>
          </cell>
        </row>
        <row r="162">
          <cell r="A162" t="str">
            <v>VALERIA ANDREA ROMERO ANILLO</v>
          </cell>
          <cell r="B162" t="str">
            <v>SUPERNUMERARIA</v>
          </cell>
          <cell r="C162">
            <v>2773365</v>
          </cell>
          <cell r="E162">
            <v>1.5839608659521791</v>
          </cell>
          <cell r="F162" t="str">
            <v>I</v>
          </cell>
        </row>
        <row r="163">
          <cell r="A163" t="str">
            <v>CARLOS JESUS DIAZ  PINEDA</v>
          </cell>
          <cell r="B163" t="str">
            <v>SOPORTE TÉCNICO SENIOR DE T.I</v>
          </cell>
          <cell r="C163">
            <v>2769553</v>
          </cell>
          <cell r="E163">
            <v>1.5817837061405386</v>
          </cell>
          <cell r="F163" t="str">
            <v>I</v>
          </cell>
        </row>
        <row r="164">
          <cell r="A164" t="str">
            <v>JAVIER EDUARDO ROMERO MENDOZA</v>
          </cell>
          <cell r="B164" t="str">
            <v>SOPORTE JUNIOR DE TECNOLOGIA</v>
          </cell>
          <cell r="C164">
            <v>2769553</v>
          </cell>
          <cell r="E164">
            <v>1.5817837061405386</v>
          </cell>
          <cell r="F164" t="str">
            <v>I</v>
          </cell>
        </row>
        <row r="165">
          <cell r="A165" t="str">
            <v>DAYANA PATRICIA RODRIGUEZ GAMARRA</v>
          </cell>
          <cell r="B165" t="str">
            <v>AUXILIAR ADMINISTRATIVO DE SECRETARIA GENERAL</v>
          </cell>
          <cell r="C165">
            <v>2763254</v>
          </cell>
          <cell r="E165">
            <v>1.5781861380257638</v>
          </cell>
          <cell r="F165" t="str">
            <v>I</v>
          </cell>
        </row>
        <row r="166">
          <cell r="A166" t="str">
            <v>JAIME ALFONSO LLINAS OJEDA</v>
          </cell>
          <cell r="B166" t="str">
            <v>AUXILIAR I DE PREREGISTRO</v>
          </cell>
          <cell r="C166">
            <v>2754864</v>
          </cell>
          <cell r="E166">
            <v>1.5733943303605848</v>
          </cell>
          <cell r="F166" t="str">
            <v>I</v>
          </cell>
        </row>
        <row r="167">
          <cell r="A167" t="str">
            <v>KAREN ROCIO PELUFFO RAMIREZ</v>
          </cell>
          <cell r="B167" t="str">
            <v>AUXILIAR I DE ARCHIVO CAD</v>
          </cell>
          <cell r="C167">
            <v>2754864</v>
          </cell>
          <cell r="E167">
            <v>1.5733943303605848</v>
          </cell>
          <cell r="F167" t="str">
            <v>I</v>
          </cell>
        </row>
        <row r="168">
          <cell r="A168" t="str">
            <v>KETTY DEL CARMEN VARGAS MONTENEGRO</v>
          </cell>
          <cell r="B168" t="str">
            <v>AUXILIAR I DE PREREGISTRO</v>
          </cell>
          <cell r="C168">
            <v>2754864</v>
          </cell>
          <cell r="E168">
            <v>1.5733943303605848</v>
          </cell>
          <cell r="F168" t="str">
            <v>I</v>
          </cell>
        </row>
        <row r="169">
          <cell r="A169" t="str">
            <v>LIZETH MARIA PENA DOMINGUEZ</v>
          </cell>
          <cell r="B169" t="str">
            <v>AUXILIAR I DE PREREGISTRO</v>
          </cell>
          <cell r="C169">
            <v>2754864</v>
          </cell>
          <cell r="E169">
            <v>1.5733943303605848</v>
          </cell>
          <cell r="F169" t="str">
            <v>I</v>
          </cell>
        </row>
        <row r="170">
          <cell r="A170" t="str">
            <v>ADRIANA MILENA GONZALEZ PLATA</v>
          </cell>
          <cell r="B170" t="str">
            <v>ASESOR DE SERVICIOS REGISTRALES</v>
          </cell>
          <cell r="C170">
            <v>2739792</v>
          </cell>
          <cell r="E170">
            <v>1.5647862105596819</v>
          </cell>
          <cell r="F170" t="str">
            <v>I</v>
          </cell>
        </row>
        <row r="171">
          <cell r="A171" t="str">
            <v>AIDEE MARIA JIMENEZ DIAZ</v>
          </cell>
          <cell r="B171" t="str">
            <v>ASISTENTE II FINANCIERA</v>
          </cell>
          <cell r="C171">
            <v>2739792</v>
          </cell>
          <cell r="E171">
            <v>1.5647862105596819</v>
          </cell>
          <cell r="F171" t="str">
            <v>I</v>
          </cell>
        </row>
        <row r="172">
          <cell r="A172" t="str">
            <v>DANNA RODRIGUEZ DIAZ</v>
          </cell>
          <cell r="B172" t="str">
            <v>ASESOR DE SERVICIOS REGISTRALES</v>
          </cell>
          <cell r="C172">
            <v>2739792</v>
          </cell>
          <cell r="E172">
            <v>1.5647862105596819</v>
          </cell>
          <cell r="F172" t="str">
            <v>I</v>
          </cell>
        </row>
        <row r="173">
          <cell r="A173" t="str">
            <v>FARID DAVID MOZO ARAGON</v>
          </cell>
          <cell r="B173" t="str">
            <v>ASESOR DE SERVICIOS REGISTRALES</v>
          </cell>
          <cell r="C173">
            <v>2739792</v>
          </cell>
          <cell r="E173">
            <v>1.5647862105596819</v>
          </cell>
          <cell r="F173" t="str">
            <v>I</v>
          </cell>
        </row>
        <row r="174">
          <cell r="A174" t="str">
            <v>GUILLERMO ENRIQUE CARABALLO SADDER</v>
          </cell>
          <cell r="B174" t="str">
            <v>ASESOR DE SERVICIOS REGISTRALES</v>
          </cell>
          <cell r="C174">
            <v>2739792</v>
          </cell>
          <cell r="E174">
            <v>1.5647862105596819</v>
          </cell>
          <cell r="F174" t="str">
            <v>I</v>
          </cell>
        </row>
        <row r="175">
          <cell r="A175" t="str">
            <v>JULIETH PAOLA DE ALBA  PACHECO</v>
          </cell>
          <cell r="B175" t="str">
            <v>ASESOR DE SERVICIOS REGISTRALES</v>
          </cell>
          <cell r="C175">
            <v>2739792</v>
          </cell>
          <cell r="E175">
            <v>1.5647862105596819</v>
          </cell>
          <cell r="F175" t="str">
            <v>I</v>
          </cell>
        </row>
        <row r="176">
          <cell r="A176" t="str">
            <v>MARTHA MILENA GARCÍA  HERNANDEZ</v>
          </cell>
          <cell r="B176" t="str">
            <v>AUXILIAR I CANALES</v>
          </cell>
          <cell r="C176">
            <v>2739792</v>
          </cell>
          <cell r="E176">
            <v>1.5647862105596819</v>
          </cell>
          <cell r="F176" t="str">
            <v>I</v>
          </cell>
        </row>
        <row r="177">
          <cell r="A177" t="str">
            <v>RAFAEL JESUS ROSARIO URRUCHURTO</v>
          </cell>
          <cell r="B177" t="str">
            <v>ASESOR DE SERVICIOS REGISTRALES</v>
          </cell>
          <cell r="C177">
            <v>2739792</v>
          </cell>
          <cell r="E177">
            <v>1.5647862105596819</v>
          </cell>
          <cell r="F177" t="str">
            <v>I</v>
          </cell>
        </row>
        <row r="178">
          <cell r="A178" t="str">
            <v>TATIANA ISABEL GONZALEZ ROYERO</v>
          </cell>
          <cell r="B178" t="str">
            <v>ASESOR DE SERVICIOS REGISTRALES</v>
          </cell>
          <cell r="C178">
            <v>2739792</v>
          </cell>
          <cell r="E178">
            <v>1.5647862105596819</v>
          </cell>
          <cell r="F178" t="str">
            <v>I</v>
          </cell>
        </row>
        <row r="179">
          <cell r="A179" t="str">
            <v>VANESSA VARGAS PIZARRO</v>
          </cell>
          <cell r="B179" t="str">
            <v>ASESOR DE SERVICIOS REGISTRALES</v>
          </cell>
          <cell r="C179">
            <v>2739792</v>
          </cell>
          <cell r="E179">
            <v>1.5647862105596819</v>
          </cell>
          <cell r="F179" t="str">
            <v>I</v>
          </cell>
        </row>
        <row r="180">
          <cell r="A180" t="str">
            <v>YEIRA LUCIA CONRADO RICO</v>
          </cell>
          <cell r="B180" t="str">
            <v>ASESOR DE SERVICIOS REGISTRALES</v>
          </cell>
          <cell r="C180">
            <v>2739792</v>
          </cell>
          <cell r="E180">
            <v>1.5647862105596819</v>
          </cell>
          <cell r="F180" t="str">
            <v>I</v>
          </cell>
        </row>
        <row r="181">
          <cell r="A181" t="str">
            <v>YESSICA PAOLA DIAZ CASTRO</v>
          </cell>
          <cell r="B181" t="str">
            <v>ASESOR DE SERVICIOS REGISTRALES</v>
          </cell>
          <cell r="C181">
            <v>2739792</v>
          </cell>
          <cell r="E181">
            <v>1.5647862105596819</v>
          </cell>
          <cell r="F181" t="str">
            <v>I</v>
          </cell>
        </row>
        <row r="182">
          <cell r="A182" t="str">
            <v>YURANI SUAREZ JULIO</v>
          </cell>
          <cell r="B182" t="str">
            <v>ASESOR DE SERVICIOS REGISTRALES</v>
          </cell>
          <cell r="C182">
            <v>2739792</v>
          </cell>
          <cell r="E182">
            <v>1.5647862105596819</v>
          </cell>
          <cell r="F182" t="str">
            <v>I</v>
          </cell>
        </row>
        <row r="183">
          <cell r="A183" t="str">
            <v>GABRIEL ENRIQUE PINEDA AMADOR</v>
          </cell>
          <cell r="B183" t="str">
            <v>MENSAJERO</v>
          </cell>
          <cell r="C183">
            <v>2284151</v>
          </cell>
          <cell r="E183">
            <v>1.3045545018147757</v>
          </cell>
          <cell r="F183" t="str">
            <v>I</v>
          </cell>
        </row>
        <row r="184">
          <cell r="A184" t="str">
            <v>REGULO VICENTE MARTINEZ CORRALES</v>
          </cell>
          <cell r="B184" t="str">
            <v>MENSAJERO</v>
          </cell>
          <cell r="C184">
            <v>2284151</v>
          </cell>
          <cell r="E184">
            <v>1.3045545018147757</v>
          </cell>
          <cell r="F184" t="str">
            <v>I</v>
          </cell>
        </row>
        <row r="185">
          <cell r="A185" t="str">
            <v>LUZ NERYS ALVARADO SANTIAGO</v>
          </cell>
          <cell r="B185" t="str">
            <v>RECEPCIONISTA CAD</v>
          </cell>
          <cell r="C185">
            <v>2209584</v>
          </cell>
          <cell r="E185">
            <v>1.2619668114489364</v>
          </cell>
          <cell r="F185" t="str">
            <v>I</v>
          </cell>
        </row>
        <row r="186">
          <cell r="A186" t="str">
            <v>STIVEN DAVID ZAFRA ESCOBAR</v>
          </cell>
          <cell r="B186" t="str">
            <v>AUXILIAR DE GESTION HUMANA</v>
          </cell>
          <cell r="C186">
            <v>2209584</v>
          </cell>
          <cell r="E186">
            <v>1.2619668114489364</v>
          </cell>
          <cell r="F186" t="str">
            <v>I</v>
          </cell>
        </row>
        <row r="187">
          <cell r="A187" t="str">
            <v>DAYANA JIMENEZ MENDOZA</v>
          </cell>
          <cell r="B187" t="str">
            <v>INFORMADOR</v>
          </cell>
          <cell r="C187">
            <v>1943459</v>
          </cell>
          <cell r="E187">
            <v>1.1099739848821037</v>
          </cell>
          <cell r="F187" t="str">
            <v>I</v>
          </cell>
        </row>
        <row r="188">
          <cell r="A188" t="str">
            <v>YESID RICARDO RUEDA OREJARENA</v>
          </cell>
          <cell r="B188" t="str">
            <v>INFORMADOR</v>
          </cell>
          <cell r="C188">
            <v>1943459</v>
          </cell>
          <cell r="E188">
            <v>1.1099739848821037</v>
          </cell>
          <cell r="F188" t="str">
            <v>I</v>
          </cell>
        </row>
        <row r="189">
          <cell r="A189" t="str">
            <v>YURAINIS TARAZONA GUZMAN</v>
          </cell>
          <cell r="B189" t="str">
            <v>AUXILIAR RUES</v>
          </cell>
          <cell r="C189">
            <v>1943459</v>
          </cell>
          <cell r="E189">
            <v>1.1099739848821037</v>
          </cell>
          <cell r="F189" t="str">
            <v>I</v>
          </cell>
        </row>
        <row r="190">
          <cell r="A190" t="str">
            <v>DANIELA GAITAN NAVARRO</v>
          </cell>
          <cell r="B190" t="str">
            <v>AUXILIAR II DE INFOAUTORIDADES</v>
          </cell>
          <cell r="C190">
            <v>1928063</v>
          </cell>
          <cell r="E190">
            <v>1.1011808179198757</v>
          </cell>
          <cell r="F190" t="str">
            <v>I</v>
          </cell>
        </row>
        <row r="191">
          <cell r="A191" t="str">
            <v>JULIO CESAR MOLINA LOPEZ</v>
          </cell>
          <cell r="B191" t="str">
            <v>CONDUCTOR</v>
          </cell>
          <cell r="C191">
            <v>1928063</v>
          </cell>
          <cell r="E191">
            <v>1.1011808179198757</v>
          </cell>
          <cell r="F191" t="str">
            <v>I</v>
          </cell>
        </row>
        <row r="192">
          <cell r="A192" t="str">
            <v>MARIBEL PEREZ ACUNA</v>
          </cell>
          <cell r="B192" t="str">
            <v>AUXILIAR II DE SERVICIOS GENERALES</v>
          </cell>
          <cell r="C192">
            <v>1928063</v>
          </cell>
          <cell r="E192">
            <v>1.1011808179198757</v>
          </cell>
          <cell r="F192" t="str">
            <v>I</v>
          </cell>
        </row>
        <row r="193">
          <cell r="A193" t="str">
            <v>VIVIANA PATRICIA SURMAY CARRILLO</v>
          </cell>
          <cell r="B193" t="str">
            <v>INFORMADOR</v>
          </cell>
          <cell r="C193">
            <v>1928063</v>
          </cell>
          <cell r="E193">
            <v>1.1011808179198757</v>
          </cell>
          <cell r="F193" t="str">
            <v>I</v>
          </cell>
        </row>
        <row r="194">
          <cell r="A194" t="str">
            <v>YADIVIS SABALZA ESPINOSA</v>
          </cell>
          <cell r="B194" t="str">
            <v>INFORMADOR</v>
          </cell>
          <cell r="C194">
            <v>1928063</v>
          </cell>
          <cell r="E194">
            <v>1.1011808179198757</v>
          </cell>
          <cell r="F194" t="str">
            <v>I</v>
          </cell>
        </row>
        <row r="195">
          <cell r="A195" t="str">
            <v>ANDREA CAROLINA TERNERA OROZCO</v>
          </cell>
          <cell r="B195" t="str">
            <v>CAJERO DE SERVICIOS REGISTRALES</v>
          </cell>
          <cell r="C195">
            <v>1927324</v>
          </cell>
          <cell r="E195">
            <v>1.1007587504747545</v>
          </cell>
          <cell r="F195" t="str">
            <v>I</v>
          </cell>
        </row>
        <row r="196">
          <cell r="A196" t="str">
            <v>CAROLL ISABEL TRILLOS VISBAL</v>
          </cell>
          <cell r="B196" t="str">
            <v>AUXILIAR DE EXPERIENCIA AL CLIENTE</v>
          </cell>
          <cell r="C196">
            <v>1927324</v>
          </cell>
          <cell r="E196">
            <v>1.1007587504747545</v>
          </cell>
          <cell r="F196" t="str">
            <v>I</v>
          </cell>
        </row>
        <row r="197">
          <cell r="A197" t="str">
            <v>DAVID RICARDO REDONDO DE LA HOZ</v>
          </cell>
          <cell r="B197" t="str">
            <v>CAJERO DE SERVICIOS REGISTRALES</v>
          </cell>
          <cell r="C197">
            <v>1927324</v>
          </cell>
          <cell r="E197">
            <v>1.1007587504747545</v>
          </cell>
          <cell r="F197" t="str">
            <v>I</v>
          </cell>
        </row>
        <row r="198">
          <cell r="A198" t="str">
            <v>EUSEBIA TRINIDAD CALVO OROZCO</v>
          </cell>
          <cell r="B198" t="str">
            <v>GESTOR DE INFORMACIÓN</v>
          </cell>
          <cell r="C198">
            <v>1927324</v>
          </cell>
          <cell r="E198">
            <v>1.1007587504747545</v>
          </cell>
          <cell r="F198" t="str">
            <v>I</v>
          </cell>
        </row>
        <row r="199">
          <cell r="A199" t="str">
            <v>GISSELA DEL CARMEN MARTES FONTALVO</v>
          </cell>
          <cell r="B199" t="str">
            <v>AGENTE DE DESARROLLO MOVIL</v>
          </cell>
          <cell r="C199">
            <v>1927324</v>
          </cell>
          <cell r="E199">
            <v>1.1007587504747545</v>
          </cell>
          <cell r="F199" t="str">
            <v>I</v>
          </cell>
        </row>
        <row r="200">
          <cell r="A200" t="str">
            <v>HAYNER DAVID ARRIETA  PAYARES</v>
          </cell>
          <cell r="B200" t="str">
            <v>AGENTE DE DESARROLLO MOVIL</v>
          </cell>
          <cell r="C200">
            <v>1927324</v>
          </cell>
          <cell r="E200">
            <v>1.1007587504747545</v>
          </cell>
          <cell r="F200" t="str">
            <v>I</v>
          </cell>
        </row>
        <row r="201">
          <cell r="A201" t="str">
            <v>IVAN DARIO CAMARGO  SIERRA</v>
          </cell>
          <cell r="B201" t="str">
            <v>CAJERO DE SERVICIOS REGISTRALES</v>
          </cell>
          <cell r="C201">
            <v>1927324</v>
          </cell>
          <cell r="E201">
            <v>1.1007587504747545</v>
          </cell>
          <cell r="F201" t="str">
            <v>I</v>
          </cell>
        </row>
        <row r="202">
          <cell r="A202" t="str">
            <v>IVANOVA PEÑA CRESPO</v>
          </cell>
          <cell r="B202" t="str">
            <v>CAJERO DE SERVICIOS REGISTRALES</v>
          </cell>
          <cell r="C202">
            <v>1927324</v>
          </cell>
          <cell r="E202">
            <v>1.1007587504747545</v>
          </cell>
          <cell r="F202" t="str">
            <v>I</v>
          </cell>
        </row>
        <row r="203">
          <cell r="A203" t="str">
            <v>JAISON JOSE ESCORCIA PAYARES</v>
          </cell>
          <cell r="B203" t="str">
            <v>AGENTE DE DESARROLLO MOVIL</v>
          </cell>
          <cell r="C203">
            <v>1927324</v>
          </cell>
          <cell r="E203">
            <v>1.1007587504747545</v>
          </cell>
          <cell r="F203" t="str">
            <v>I</v>
          </cell>
        </row>
        <row r="204">
          <cell r="A204" t="str">
            <v>JENNIFER MARIA PADILLA ESCORCIA</v>
          </cell>
          <cell r="B204" t="str">
            <v>GESTOR DE INFORMACIÓN</v>
          </cell>
          <cell r="C204">
            <v>1927324</v>
          </cell>
          <cell r="E204">
            <v>1.1007587504747545</v>
          </cell>
          <cell r="F204" t="str">
            <v>I</v>
          </cell>
        </row>
        <row r="205">
          <cell r="A205" t="str">
            <v>JESUS ALBERTO REALES LOZANO</v>
          </cell>
          <cell r="B205" t="str">
            <v>SOPORTE TECNICO TI</v>
          </cell>
          <cell r="C205">
            <v>1927324</v>
          </cell>
          <cell r="E205">
            <v>1.1007587504747545</v>
          </cell>
          <cell r="F205" t="str">
            <v>I</v>
          </cell>
        </row>
        <row r="206">
          <cell r="A206" t="str">
            <v>JESUS DANIEL BARRAZA BARRIOS</v>
          </cell>
          <cell r="B206" t="str">
            <v>CAJERO DE SERVICIOS REGISTRALES</v>
          </cell>
          <cell r="C206">
            <v>1927324</v>
          </cell>
          <cell r="E206">
            <v>1.1007587504747545</v>
          </cell>
          <cell r="F206" t="str">
            <v>I</v>
          </cell>
        </row>
        <row r="207">
          <cell r="A207" t="str">
            <v>JOSE MANUEL HERNANDEZ PADILLA</v>
          </cell>
          <cell r="B207" t="str">
            <v>AGENTE DE DESARROLLO MOVIL</v>
          </cell>
          <cell r="C207">
            <v>1927324</v>
          </cell>
          <cell r="E207">
            <v>1.1007587504747545</v>
          </cell>
          <cell r="F207" t="str">
            <v>I</v>
          </cell>
        </row>
        <row r="208">
          <cell r="A208" t="str">
            <v>KARINA INES BELEÑO GUTIERREZ</v>
          </cell>
          <cell r="B208" t="str">
            <v>APOYO DE OPERACIONES LOGISTICAS</v>
          </cell>
          <cell r="C208">
            <v>1927324</v>
          </cell>
          <cell r="E208">
            <v>1.1007587504747545</v>
          </cell>
          <cell r="F208" t="str">
            <v>I</v>
          </cell>
        </row>
        <row r="209">
          <cell r="A209" t="str">
            <v>KETTY PAOLA ARRIETA GARCIA</v>
          </cell>
          <cell r="B209" t="str">
            <v>AGENTE DE DESARROLLO MOVIL</v>
          </cell>
          <cell r="C209">
            <v>1927324</v>
          </cell>
          <cell r="E209">
            <v>1.1007587504747545</v>
          </cell>
          <cell r="F209" t="str">
            <v>I</v>
          </cell>
        </row>
        <row r="210">
          <cell r="A210" t="str">
            <v>KIMBERLY VASQUEZ VARGAS</v>
          </cell>
          <cell r="B210" t="str">
            <v>CAJERO DE SERVICIOS REGISTRALES</v>
          </cell>
          <cell r="C210">
            <v>1927324</v>
          </cell>
          <cell r="E210">
            <v>1.1007587504747545</v>
          </cell>
          <cell r="F210" t="str">
            <v>I</v>
          </cell>
        </row>
        <row r="211">
          <cell r="A211" t="str">
            <v>NATHALY RIVERO SANCHEZ</v>
          </cell>
          <cell r="B211" t="str">
            <v>AUXILIAR DE ALMACEN</v>
          </cell>
          <cell r="C211">
            <v>1927324</v>
          </cell>
          <cell r="E211">
            <v>1.1007587504747545</v>
          </cell>
          <cell r="F211" t="str">
            <v>I</v>
          </cell>
        </row>
        <row r="212">
          <cell r="A212" t="str">
            <v>PEDRO JUNIOR MEJIA CONRRADO</v>
          </cell>
          <cell r="B212" t="str">
            <v>GESTOR DE INFORMACIÓN</v>
          </cell>
          <cell r="C212">
            <v>1927324</v>
          </cell>
          <cell r="E212">
            <v>1.1007587504747545</v>
          </cell>
          <cell r="F212" t="str">
            <v>I</v>
          </cell>
        </row>
        <row r="213">
          <cell r="A213" t="str">
            <v>STHEFANY DAYANI MARTINEZ BARCELO</v>
          </cell>
          <cell r="B213" t="str">
            <v>AGENTE DE DESARROLLO MOVIL</v>
          </cell>
          <cell r="C213">
            <v>1927324</v>
          </cell>
          <cell r="E213">
            <v>1.1007587504747545</v>
          </cell>
          <cell r="F213" t="str">
            <v>I</v>
          </cell>
        </row>
        <row r="214">
          <cell r="A214" t="str">
            <v>ULICES ANTONIO MARTINEZ ORDOÑEZ</v>
          </cell>
          <cell r="B214" t="str">
            <v>AGENTE DE DESARROLLO MOVIL</v>
          </cell>
          <cell r="C214">
            <v>1927324</v>
          </cell>
          <cell r="E214">
            <v>1.1007587504747545</v>
          </cell>
          <cell r="F214" t="str">
            <v>I</v>
          </cell>
        </row>
        <row r="215">
          <cell r="A215" t="str">
            <v>YULIETH PAOLA BARRIOS ROJANO</v>
          </cell>
          <cell r="B215" t="str">
            <v>APOYO DE OPERACIONES LOGISTICAS</v>
          </cell>
          <cell r="C215">
            <v>1927324</v>
          </cell>
          <cell r="E215">
            <v>1.1007587504747545</v>
          </cell>
          <cell r="F215" t="str">
            <v>I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ansparencia@camarabaq.org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979C7-E21A-4246-9F61-5B0FFA74D89B}">
  <dimension ref="A1:R220"/>
  <sheetViews>
    <sheetView tabSelected="1" topLeftCell="A185" zoomScale="90" zoomScaleNormal="90" workbookViewId="0">
      <selection activeCell="A2" sqref="A2:A220"/>
    </sheetView>
  </sheetViews>
  <sheetFormatPr baseColWidth="10" defaultRowHeight="15"/>
  <cols>
    <col min="1" max="1" width="43" customWidth="1"/>
    <col min="2" max="2" width="11.5703125" hidden="1" customWidth="1"/>
    <col min="3" max="3" width="15" hidden="1" customWidth="1"/>
    <col min="4" max="4" width="24.140625" hidden="1" customWidth="1"/>
    <col min="5" max="5" width="13.28515625" style="1" hidden="1" customWidth="1"/>
    <col min="6" max="6" width="30.7109375" customWidth="1"/>
    <col min="7" max="7" width="36.140625" customWidth="1"/>
    <col min="8" max="8" width="61.28515625" customWidth="1"/>
    <col min="9" max="9" width="95" bestFit="1" customWidth="1"/>
    <col min="10" max="10" width="23.7109375" style="24" customWidth="1"/>
    <col min="11" max="11" width="36.140625" bestFit="1" customWidth="1"/>
    <col min="14" max="14" width="5.28515625" customWidth="1"/>
    <col min="15" max="15" width="6.85546875" customWidth="1"/>
    <col min="16" max="16" width="7" customWidth="1"/>
    <col min="17" max="17" width="12.7109375" customWidth="1"/>
    <col min="18" max="18" width="13" bestFit="1" customWidth="1"/>
  </cols>
  <sheetData>
    <row r="1" spans="1:12" ht="37.5" customHeight="1">
      <c r="A1" s="2" t="s">
        <v>0</v>
      </c>
      <c r="B1" s="2" t="s">
        <v>1</v>
      </c>
      <c r="C1" s="2" t="s">
        <v>2</v>
      </c>
      <c r="D1" s="2" t="s">
        <v>3</v>
      </c>
      <c r="E1" s="4" t="s">
        <v>379</v>
      </c>
      <c r="F1" s="4" t="s">
        <v>4</v>
      </c>
      <c r="G1" s="4" t="s">
        <v>5</v>
      </c>
      <c r="H1" s="2" t="s">
        <v>6</v>
      </c>
      <c r="I1" s="2" t="s">
        <v>7</v>
      </c>
      <c r="J1" s="23" t="s">
        <v>8</v>
      </c>
      <c r="K1" s="2" t="s">
        <v>9</v>
      </c>
      <c r="L1" s="2" t="s">
        <v>10</v>
      </c>
    </row>
    <row r="2" spans="1:12" s="3" customFormat="1">
      <c r="A2" s="12" t="s">
        <v>11</v>
      </c>
      <c r="B2" s="12" t="s">
        <v>377</v>
      </c>
      <c r="C2" s="12" t="s">
        <v>357</v>
      </c>
      <c r="D2" s="12" t="s">
        <v>12</v>
      </c>
      <c r="E2" s="13">
        <v>26</v>
      </c>
      <c r="F2" s="12" t="s">
        <v>13</v>
      </c>
      <c r="G2" s="12" t="s">
        <v>14</v>
      </c>
      <c r="H2" s="12" t="s">
        <v>15</v>
      </c>
      <c r="I2" s="12" t="s">
        <v>16</v>
      </c>
      <c r="J2" s="13" t="str">
        <f>VLOOKUP(A2,[1]Hoja2!$A:$F,6,FALSE)</f>
        <v>VI</v>
      </c>
      <c r="K2" s="12" t="s">
        <v>17</v>
      </c>
      <c r="L2" s="12">
        <v>3303700</v>
      </c>
    </row>
    <row r="3" spans="1:12">
      <c r="A3" s="6" t="s">
        <v>18</v>
      </c>
      <c r="B3" s="6" t="s">
        <v>377</v>
      </c>
      <c r="C3" s="6" t="s">
        <v>357</v>
      </c>
      <c r="D3" s="6" t="s">
        <v>12</v>
      </c>
      <c r="E3" s="7">
        <v>32</v>
      </c>
      <c r="F3" s="6" t="s">
        <v>13</v>
      </c>
      <c r="G3" s="6" t="s">
        <v>19</v>
      </c>
      <c r="H3" s="6" t="s">
        <v>20</v>
      </c>
      <c r="I3" s="6" t="s">
        <v>16</v>
      </c>
      <c r="J3" s="13" t="str">
        <f>VLOOKUP(A3,[1]Hoja2!$A:$F,6,FALSE)</f>
        <v>VI</v>
      </c>
      <c r="K3" s="6" t="s">
        <v>17</v>
      </c>
      <c r="L3" s="6">
        <v>3303700</v>
      </c>
    </row>
    <row r="4" spans="1:12">
      <c r="A4" s="6" t="s">
        <v>21</v>
      </c>
      <c r="B4" s="6" t="s">
        <v>377</v>
      </c>
      <c r="C4" s="6" t="s">
        <v>357</v>
      </c>
      <c r="D4" s="6" t="s">
        <v>12</v>
      </c>
      <c r="E4" s="7">
        <v>31</v>
      </c>
      <c r="F4" s="6" t="s">
        <v>13</v>
      </c>
      <c r="G4" s="6" t="s">
        <v>22</v>
      </c>
      <c r="H4" s="6" t="s">
        <v>23</v>
      </c>
      <c r="I4" s="6" t="s">
        <v>24</v>
      </c>
      <c r="J4" s="13" t="str">
        <f>VLOOKUP(A4,[1]Hoja2!$A:$F,6,FALSE)</f>
        <v>V</v>
      </c>
      <c r="K4" s="6" t="s">
        <v>17</v>
      </c>
      <c r="L4" s="6">
        <v>3303700</v>
      </c>
    </row>
    <row r="5" spans="1:12">
      <c r="A5" s="6" t="s">
        <v>26</v>
      </c>
      <c r="B5" s="6" t="s">
        <v>377</v>
      </c>
      <c r="C5" s="6" t="s">
        <v>357</v>
      </c>
      <c r="D5" s="6" t="s">
        <v>12</v>
      </c>
      <c r="E5" s="7">
        <v>6</v>
      </c>
      <c r="F5" s="6" t="s">
        <v>27</v>
      </c>
      <c r="G5" s="6" t="s">
        <v>28</v>
      </c>
      <c r="H5" s="6" t="s">
        <v>445</v>
      </c>
      <c r="I5" s="6" t="s">
        <v>16</v>
      </c>
      <c r="J5" s="13" t="str">
        <f>VLOOKUP(A5,[1]Hoja2!$A:$F,6,FALSE)</f>
        <v>I</v>
      </c>
      <c r="K5" s="6" t="s">
        <v>17</v>
      </c>
      <c r="L5" s="6">
        <v>3303700</v>
      </c>
    </row>
    <row r="6" spans="1:12">
      <c r="A6" s="6" t="s">
        <v>518</v>
      </c>
      <c r="B6" s="6" t="s">
        <v>377</v>
      </c>
      <c r="C6" s="6" t="s">
        <v>357</v>
      </c>
      <c r="D6" s="6" t="s">
        <v>12</v>
      </c>
      <c r="E6" s="7">
        <v>6</v>
      </c>
      <c r="F6" s="6" t="s">
        <v>13</v>
      </c>
      <c r="G6" s="6" t="s">
        <v>519</v>
      </c>
      <c r="H6" s="6" t="s">
        <v>520</v>
      </c>
      <c r="I6" s="6" t="s">
        <v>16</v>
      </c>
      <c r="J6" s="13" t="str">
        <f>VLOOKUP(A6,[1]Hoja2!$A:$F,6,FALSE)</f>
        <v>I</v>
      </c>
      <c r="K6" s="6" t="s">
        <v>17</v>
      </c>
      <c r="L6" s="6">
        <v>3303700</v>
      </c>
    </row>
    <row r="7" spans="1:12">
      <c r="A7" s="6" t="s">
        <v>32</v>
      </c>
      <c r="B7" s="6" t="s">
        <v>377</v>
      </c>
      <c r="C7" s="6" t="s">
        <v>357</v>
      </c>
      <c r="D7" s="6" t="s">
        <v>12</v>
      </c>
      <c r="E7" s="7">
        <v>20</v>
      </c>
      <c r="F7" s="6" t="s">
        <v>13</v>
      </c>
      <c r="G7" s="6" t="s">
        <v>33</v>
      </c>
      <c r="H7" s="6" t="s">
        <v>481</v>
      </c>
      <c r="I7" s="6" t="s">
        <v>24</v>
      </c>
      <c r="J7" s="13" t="str">
        <f>VLOOKUP(A7,[1]Hoja2!$A:$F,6,FALSE)</f>
        <v>VI</v>
      </c>
      <c r="K7" s="6" t="s">
        <v>17</v>
      </c>
      <c r="L7" s="6">
        <v>3303700</v>
      </c>
    </row>
    <row r="8" spans="1:12">
      <c r="A8" s="6" t="s">
        <v>388</v>
      </c>
      <c r="B8" s="6" t="s">
        <v>377</v>
      </c>
      <c r="C8" s="6" t="s">
        <v>357</v>
      </c>
      <c r="D8" s="6" t="s">
        <v>385</v>
      </c>
      <c r="E8" s="7">
        <v>13</v>
      </c>
      <c r="F8" s="6" t="s">
        <v>13</v>
      </c>
      <c r="G8" s="6" t="s">
        <v>19</v>
      </c>
      <c r="H8" s="6" t="s">
        <v>446</v>
      </c>
      <c r="I8" s="6" t="s">
        <v>24</v>
      </c>
      <c r="J8" s="13" t="str">
        <f>VLOOKUP(A8,[1]Hoja2!$A:$F,6,FALSE)</f>
        <v>IV</v>
      </c>
      <c r="K8" s="6" t="s">
        <v>17</v>
      </c>
      <c r="L8" s="6">
        <v>3303700</v>
      </c>
    </row>
    <row r="9" spans="1:12">
      <c r="A9" s="6" t="s">
        <v>34</v>
      </c>
      <c r="B9" s="6" t="s">
        <v>377</v>
      </c>
      <c r="C9" s="6" t="s">
        <v>357</v>
      </c>
      <c r="D9" s="6" t="s">
        <v>12</v>
      </c>
      <c r="E9" s="7">
        <v>19</v>
      </c>
      <c r="F9" s="6" t="s">
        <v>13</v>
      </c>
      <c r="G9" s="6" t="s">
        <v>33</v>
      </c>
      <c r="H9" s="6" t="s">
        <v>447</v>
      </c>
      <c r="I9" s="6" t="s">
        <v>24</v>
      </c>
      <c r="J9" s="13" t="str">
        <f>VLOOKUP(A9,[1]Hoja2!$A:$F,6,FALSE)</f>
        <v>II</v>
      </c>
      <c r="K9" s="6" t="s">
        <v>17</v>
      </c>
      <c r="L9" s="6">
        <v>3303700</v>
      </c>
    </row>
    <row r="10" spans="1:12">
      <c r="A10" s="6" t="s">
        <v>304</v>
      </c>
      <c r="B10" s="6" t="s">
        <v>377</v>
      </c>
      <c r="C10" s="6" t="s">
        <v>359</v>
      </c>
      <c r="D10" s="6" t="s">
        <v>12</v>
      </c>
      <c r="E10" s="7">
        <v>11</v>
      </c>
      <c r="F10" s="6" t="s">
        <v>305</v>
      </c>
      <c r="G10" s="14" t="s">
        <v>306</v>
      </c>
      <c r="H10" s="6" t="s">
        <v>477</v>
      </c>
      <c r="I10" s="6" t="s">
        <v>24</v>
      </c>
      <c r="J10" s="13" t="str">
        <f>VLOOKUP(A10,[1]Hoja2!$A:$F,6,FALSE)</f>
        <v>II</v>
      </c>
      <c r="K10" s="6" t="s">
        <v>17</v>
      </c>
      <c r="L10" s="6">
        <v>3303700</v>
      </c>
    </row>
    <row r="11" spans="1:12">
      <c r="A11" s="6" t="s">
        <v>35</v>
      </c>
      <c r="B11" s="6" t="s">
        <v>377</v>
      </c>
      <c r="C11" s="6" t="s">
        <v>357</v>
      </c>
      <c r="D11" s="6" t="s">
        <v>12</v>
      </c>
      <c r="E11" s="7">
        <v>17</v>
      </c>
      <c r="F11" s="6" t="s">
        <v>380</v>
      </c>
      <c r="G11" s="6" t="s">
        <v>402</v>
      </c>
      <c r="H11" s="6" t="s">
        <v>36</v>
      </c>
      <c r="I11" s="6" t="s">
        <v>24</v>
      </c>
      <c r="J11" s="13" t="str">
        <f>VLOOKUP(A11,[1]Hoja2!$A:$F,6,FALSE)</f>
        <v>II</v>
      </c>
      <c r="K11" s="6" t="s">
        <v>17</v>
      </c>
      <c r="L11" s="6">
        <v>3303700</v>
      </c>
    </row>
    <row r="12" spans="1:12">
      <c r="A12" s="6" t="s">
        <v>117</v>
      </c>
      <c r="B12" s="6" t="s">
        <v>377</v>
      </c>
      <c r="C12" s="6" t="s">
        <v>359</v>
      </c>
      <c r="D12" s="6" t="s">
        <v>12</v>
      </c>
      <c r="E12" s="7">
        <v>6</v>
      </c>
      <c r="F12" s="6" t="s">
        <v>27</v>
      </c>
      <c r="G12" s="6" t="s">
        <v>30</v>
      </c>
      <c r="H12" s="6" t="s">
        <v>31</v>
      </c>
      <c r="I12" s="6" t="s">
        <v>16</v>
      </c>
      <c r="J12" s="13" t="str">
        <f>VLOOKUP(A12,[1]Hoja2!$A:$F,6,FALSE)</f>
        <v>II</v>
      </c>
      <c r="K12" s="6" t="s">
        <v>17</v>
      </c>
      <c r="L12" s="6">
        <v>3303700</v>
      </c>
    </row>
    <row r="13" spans="1:12">
      <c r="A13" s="6" t="s">
        <v>37</v>
      </c>
      <c r="B13" s="6" t="s">
        <v>377</v>
      </c>
      <c r="C13" s="6" t="s">
        <v>357</v>
      </c>
      <c r="D13" s="6" t="s">
        <v>12</v>
      </c>
      <c r="E13" s="7">
        <v>4</v>
      </c>
      <c r="F13" s="6" t="s">
        <v>27</v>
      </c>
      <c r="G13" s="6" t="s">
        <v>22</v>
      </c>
      <c r="H13" s="6" t="s">
        <v>448</v>
      </c>
      <c r="I13" s="6" t="s">
        <v>16</v>
      </c>
      <c r="J13" s="13" t="str">
        <f>VLOOKUP(A13,[1]Hoja2!$A:$F,6,FALSE)</f>
        <v>II</v>
      </c>
      <c r="K13" s="6" t="s">
        <v>17</v>
      </c>
      <c r="L13" s="6">
        <v>3303700</v>
      </c>
    </row>
    <row r="14" spans="1:12">
      <c r="A14" s="6" t="s">
        <v>38</v>
      </c>
      <c r="B14" s="6" t="s">
        <v>377</v>
      </c>
      <c r="C14" s="6" t="s">
        <v>357</v>
      </c>
      <c r="D14" s="6" t="s">
        <v>12</v>
      </c>
      <c r="E14" s="7">
        <v>25</v>
      </c>
      <c r="F14" s="6" t="s">
        <v>13</v>
      </c>
      <c r="G14" s="6" t="s">
        <v>39</v>
      </c>
      <c r="H14" s="6" t="s">
        <v>40</v>
      </c>
      <c r="I14" s="6" t="s">
        <v>24</v>
      </c>
      <c r="J14" s="13" t="str">
        <f>VLOOKUP(A14,[1]Hoja2!$A:$F,6,FALSE)</f>
        <v>V</v>
      </c>
      <c r="K14" s="6" t="s">
        <v>17</v>
      </c>
      <c r="L14" s="6">
        <v>3303700</v>
      </c>
    </row>
    <row r="15" spans="1:12">
      <c r="A15" s="6" t="s">
        <v>490</v>
      </c>
      <c r="B15" s="6" t="s">
        <v>377</v>
      </c>
      <c r="C15" s="6" t="s">
        <v>357</v>
      </c>
      <c r="D15" s="6" t="s">
        <v>12</v>
      </c>
      <c r="E15" s="7">
        <v>2</v>
      </c>
      <c r="F15" s="6" t="s">
        <v>48</v>
      </c>
      <c r="G15" s="6" t="s">
        <v>49</v>
      </c>
      <c r="H15" s="6" t="s">
        <v>575</v>
      </c>
      <c r="I15" s="6" t="s">
        <v>24</v>
      </c>
      <c r="J15" s="13" t="str">
        <f>VLOOKUP(A15,[1]Hoja2!$A:$F,6,FALSE)</f>
        <v>I</v>
      </c>
      <c r="K15" s="6" t="s">
        <v>17</v>
      </c>
      <c r="L15" s="6">
        <v>3303700</v>
      </c>
    </row>
    <row r="16" spans="1:12">
      <c r="A16" s="6" t="s">
        <v>475</v>
      </c>
      <c r="B16" s="6" t="s">
        <v>377</v>
      </c>
      <c r="C16" s="6" t="s">
        <v>357</v>
      </c>
      <c r="D16" s="6" t="s">
        <v>12</v>
      </c>
      <c r="E16" s="7">
        <v>5</v>
      </c>
      <c r="F16" s="6" t="s">
        <v>27</v>
      </c>
      <c r="G16" s="6" t="s">
        <v>77</v>
      </c>
      <c r="H16" s="6" t="s">
        <v>476</v>
      </c>
      <c r="I16" s="6" t="s">
        <v>24</v>
      </c>
      <c r="J16" s="13" t="str">
        <f>VLOOKUP(A16,[1]Hoja2!$A:$F,6,FALSE)</f>
        <v>III</v>
      </c>
      <c r="K16" s="6" t="s">
        <v>17</v>
      </c>
      <c r="L16" s="6">
        <v>3303700</v>
      </c>
    </row>
    <row r="17" spans="1:12">
      <c r="A17" s="6" t="s">
        <v>557</v>
      </c>
      <c r="B17" s="6" t="s">
        <v>377</v>
      </c>
      <c r="C17" s="6" t="s">
        <v>357</v>
      </c>
      <c r="D17" s="6" t="s">
        <v>12</v>
      </c>
      <c r="E17" s="7">
        <v>16</v>
      </c>
      <c r="F17" s="6" t="s">
        <v>13</v>
      </c>
      <c r="G17" s="6" t="s">
        <v>19</v>
      </c>
      <c r="H17" s="6" t="s">
        <v>558</v>
      </c>
      <c r="I17" s="6" t="s">
        <v>24</v>
      </c>
      <c r="J17" s="13" t="s">
        <v>66</v>
      </c>
      <c r="K17" s="6" t="s">
        <v>17</v>
      </c>
      <c r="L17" s="6">
        <v>3303700</v>
      </c>
    </row>
    <row r="18" spans="1:12">
      <c r="A18" s="6" t="s">
        <v>400</v>
      </c>
      <c r="B18" s="6" t="s">
        <v>377</v>
      </c>
      <c r="C18" s="6" t="s">
        <v>357</v>
      </c>
      <c r="D18" s="6" t="s">
        <v>12</v>
      </c>
      <c r="E18" s="7">
        <v>15</v>
      </c>
      <c r="F18" s="6" t="s">
        <v>13</v>
      </c>
      <c r="G18" s="6" t="s">
        <v>89</v>
      </c>
      <c r="H18" s="6" t="s">
        <v>401</v>
      </c>
      <c r="I18" s="6" t="s">
        <v>24</v>
      </c>
      <c r="J18" s="13" t="str">
        <f>VLOOKUP(A18,[1]Hoja2!$A:$F,6,FALSE)</f>
        <v>II</v>
      </c>
      <c r="K18" s="6" t="s">
        <v>17</v>
      </c>
      <c r="L18" s="6">
        <v>3303700</v>
      </c>
    </row>
    <row r="19" spans="1:12">
      <c r="A19" s="6" t="s">
        <v>42</v>
      </c>
      <c r="B19" s="6" t="s">
        <v>377</v>
      </c>
      <c r="C19" s="6" t="s">
        <v>357</v>
      </c>
      <c r="D19" s="6" t="s">
        <v>12</v>
      </c>
      <c r="E19" s="7">
        <v>28</v>
      </c>
      <c r="F19" s="6" t="s">
        <v>380</v>
      </c>
      <c r="G19" s="6" t="s">
        <v>43</v>
      </c>
      <c r="H19" s="6" t="s">
        <v>44</v>
      </c>
      <c r="I19" s="6" t="s">
        <v>24</v>
      </c>
      <c r="J19" s="13" t="str">
        <f>VLOOKUP(A19,[1]Hoja2!$A:$F,6,FALSE)</f>
        <v>II</v>
      </c>
      <c r="K19" s="6" t="s">
        <v>17</v>
      </c>
      <c r="L19" s="6">
        <v>3303700</v>
      </c>
    </row>
    <row r="20" spans="1:12">
      <c r="A20" s="6" t="s">
        <v>45</v>
      </c>
      <c r="B20" s="6" t="s">
        <v>377</v>
      </c>
      <c r="C20" s="6" t="s">
        <v>357</v>
      </c>
      <c r="D20" s="6" t="s">
        <v>12</v>
      </c>
      <c r="E20" s="7">
        <v>29</v>
      </c>
      <c r="F20" s="6" t="s">
        <v>13</v>
      </c>
      <c r="G20" s="6" t="s">
        <v>46</v>
      </c>
      <c r="H20" s="6" t="s">
        <v>47</v>
      </c>
      <c r="I20" s="6" t="s">
        <v>24</v>
      </c>
      <c r="J20" s="13" t="str">
        <f>VLOOKUP(A20,[1]Hoja2!$A:$F,6,FALSE)</f>
        <v>V</v>
      </c>
      <c r="K20" s="6" t="s">
        <v>17</v>
      </c>
      <c r="L20" s="6">
        <v>3303700</v>
      </c>
    </row>
    <row r="21" spans="1:12">
      <c r="A21" s="6" t="s">
        <v>393</v>
      </c>
      <c r="B21" s="6" t="s">
        <v>377</v>
      </c>
      <c r="C21" s="6" t="s">
        <v>359</v>
      </c>
      <c r="D21" s="6" t="s">
        <v>12</v>
      </c>
      <c r="E21" s="7">
        <v>18</v>
      </c>
      <c r="F21" s="6" t="s">
        <v>27</v>
      </c>
      <c r="G21" s="6" t="s">
        <v>97</v>
      </c>
      <c r="H21" s="6" t="s">
        <v>491</v>
      </c>
      <c r="I21" s="6" t="s">
        <v>24</v>
      </c>
      <c r="J21" s="13" t="str">
        <f>VLOOKUP(A21,[1]Hoja2!$A:$F,6,FALSE)</f>
        <v>III</v>
      </c>
      <c r="K21" s="6" t="s">
        <v>17</v>
      </c>
      <c r="L21" s="6">
        <v>3303700</v>
      </c>
    </row>
    <row r="22" spans="1:12">
      <c r="A22" s="6" t="s">
        <v>51</v>
      </c>
      <c r="B22" s="6" t="s">
        <v>377</v>
      </c>
      <c r="C22" s="6" t="s">
        <v>359</v>
      </c>
      <c r="D22" s="6" t="s">
        <v>12</v>
      </c>
      <c r="E22" s="7">
        <v>10</v>
      </c>
      <c r="F22" s="6" t="s">
        <v>27</v>
      </c>
      <c r="G22" s="6" t="s">
        <v>19</v>
      </c>
      <c r="H22" s="6" t="s">
        <v>482</v>
      </c>
      <c r="I22" s="6" t="s">
        <v>24</v>
      </c>
      <c r="J22" s="13" t="str">
        <f>VLOOKUP(A22,[1]Hoja2!$A:$F,6,FALSE)</f>
        <v>III</v>
      </c>
      <c r="K22" s="6" t="s">
        <v>17</v>
      </c>
      <c r="L22" s="6">
        <v>3303700</v>
      </c>
    </row>
    <row r="23" spans="1:12">
      <c r="A23" s="6" t="s">
        <v>52</v>
      </c>
      <c r="B23" s="6" t="s">
        <v>377</v>
      </c>
      <c r="C23" s="6" t="s">
        <v>359</v>
      </c>
      <c r="D23" s="6" t="s">
        <v>12</v>
      </c>
      <c r="E23" s="7">
        <v>13</v>
      </c>
      <c r="F23" s="6" t="s">
        <v>27</v>
      </c>
      <c r="G23" s="6" t="s">
        <v>19</v>
      </c>
      <c r="H23" s="6" t="s">
        <v>449</v>
      </c>
      <c r="I23" s="6" t="s">
        <v>24</v>
      </c>
      <c r="J23" s="13" t="str">
        <f>VLOOKUP(A23,[1]Hoja2!$A:$F,6,FALSE)</f>
        <v>III</v>
      </c>
      <c r="K23" s="6" t="s">
        <v>17</v>
      </c>
      <c r="L23" s="6">
        <v>3303700</v>
      </c>
    </row>
    <row r="24" spans="1:12">
      <c r="A24" s="12" t="s">
        <v>500</v>
      </c>
      <c r="B24" s="12" t="s">
        <v>377</v>
      </c>
      <c r="C24" s="12" t="s">
        <v>359</v>
      </c>
      <c r="D24" s="12" t="s">
        <v>12</v>
      </c>
      <c r="E24" s="13">
        <v>29</v>
      </c>
      <c r="F24" s="12" t="s">
        <v>13</v>
      </c>
      <c r="G24" s="12" t="s">
        <v>498</v>
      </c>
      <c r="H24" s="12" t="s">
        <v>499</v>
      </c>
      <c r="I24" s="12" t="s">
        <v>55</v>
      </c>
      <c r="J24" s="13" t="s">
        <v>555</v>
      </c>
      <c r="K24" s="12" t="s">
        <v>17</v>
      </c>
      <c r="L24" s="12">
        <v>3303700</v>
      </c>
    </row>
    <row r="25" spans="1:12">
      <c r="A25" s="6" t="s">
        <v>501</v>
      </c>
      <c r="B25" s="6" t="s">
        <v>377</v>
      </c>
      <c r="C25" s="6" t="s">
        <v>359</v>
      </c>
      <c r="D25" s="6" t="s">
        <v>12</v>
      </c>
      <c r="E25" s="7">
        <v>11</v>
      </c>
      <c r="F25" s="6" t="s">
        <v>13</v>
      </c>
      <c r="G25" s="6" t="s">
        <v>498</v>
      </c>
      <c r="H25" s="6" t="s">
        <v>502</v>
      </c>
      <c r="I25" s="6" t="s">
        <v>55</v>
      </c>
      <c r="J25" s="13" t="str">
        <f>VLOOKUP(A25,[1]Hoja2!$A:$F,6,FALSE)</f>
        <v>IV</v>
      </c>
      <c r="K25" s="6" t="s">
        <v>17</v>
      </c>
      <c r="L25" s="6">
        <v>3303700</v>
      </c>
    </row>
    <row r="26" spans="1:12" s="3" customFormat="1">
      <c r="A26" s="6" t="s">
        <v>56</v>
      </c>
      <c r="B26" s="6" t="s">
        <v>377</v>
      </c>
      <c r="C26" s="6" t="s">
        <v>359</v>
      </c>
      <c r="D26" s="6" t="s">
        <v>12</v>
      </c>
      <c r="E26" s="7">
        <v>8</v>
      </c>
      <c r="F26" s="6" t="s">
        <v>27</v>
      </c>
      <c r="G26" s="6" t="s">
        <v>53</v>
      </c>
      <c r="H26" s="6" t="s">
        <v>57</v>
      </c>
      <c r="I26" s="6" t="s">
        <v>55</v>
      </c>
      <c r="J26" s="13" t="str">
        <f>VLOOKUP(A26,[1]Hoja2!$A:$F,6,FALSE)</f>
        <v>I</v>
      </c>
      <c r="K26" s="6" t="s">
        <v>17</v>
      </c>
      <c r="L26" s="6">
        <v>3303700</v>
      </c>
    </row>
    <row r="27" spans="1:12">
      <c r="A27" s="6" t="s">
        <v>58</v>
      </c>
      <c r="B27" s="6" t="s">
        <v>377</v>
      </c>
      <c r="C27" s="6" t="s">
        <v>359</v>
      </c>
      <c r="D27" s="6" t="s">
        <v>12</v>
      </c>
      <c r="E27" s="7">
        <v>34</v>
      </c>
      <c r="F27" s="6" t="s">
        <v>13</v>
      </c>
      <c r="G27" s="6" t="s">
        <v>39</v>
      </c>
      <c r="H27" s="6" t="s">
        <v>497</v>
      </c>
      <c r="I27" s="6" t="s">
        <v>55</v>
      </c>
      <c r="J27" s="13" t="str">
        <f>VLOOKUP(A27,[1]Hoja2!$A:$F,6,FALSE)</f>
        <v>VI</v>
      </c>
      <c r="K27" s="6" t="s">
        <v>17</v>
      </c>
      <c r="L27" s="6">
        <v>3303700</v>
      </c>
    </row>
    <row r="28" spans="1:12">
      <c r="A28" s="6" t="s">
        <v>59</v>
      </c>
      <c r="B28" s="6" t="s">
        <v>377</v>
      </c>
      <c r="C28" s="6" t="s">
        <v>358</v>
      </c>
      <c r="D28" s="6" t="s">
        <v>60</v>
      </c>
      <c r="E28" s="7">
        <v>14</v>
      </c>
      <c r="F28" s="6" t="s">
        <v>13</v>
      </c>
      <c r="G28" s="6" t="s">
        <v>39</v>
      </c>
      <c r="H28" s="6" t="s">
        <v>61</v>
      </c>
      <c r="I28" s="6" t="s">
        <v>55</v>
      </c>
      <c r="J28" s="13" t="str">
        <f>VLOOKUP(A28,[1]Hoja2!$A:$F,6,FALSE)</f>
        <v>III</v>
      </c>
      <c r="K28" s="6" t="s">
        <v>17</v>
      </c>
      <c r="L28" s="6">
        <v>3303700</v>
      </c>
    </row>
    <row r="29" spans="1:12">
      <c r="A29" s="6" t="s">
        <v>488</v>
      </c>
      <c r="B29" s="6" t="s">
        <v>377</v>
      </c>
      <c r="C29" s="6" t="s">
        <v>359</v>
      </c>
      <c r="D29" s="6" t="s">
        <v>12</v>
      </c>
      <c r="E29" s="7">
        <v>10</v>
      </c>
      <c r="F29" s="6" t="s">
        <v>27</v>
      </c>
      <c r="G29" s="6" t="s">
        <v>85</v>
      </c>
      <c r="H29" s="6" t="s">
        <v>489</v>
      </c>
      <c r="I29" s="6" t="s">
        <v>55</v>
      </c>
      <c r="J29" s="13" t="str">
        <f>VLOOKUP(A29,[1]Hoja2!$A:$F,6,FALSE)</f>
        <v>II</v>
      </c>
      <c r="K29" s="6" t="s">
        <v>17</v>
      </c>
      <c r="L29" s="6">
        <v>3303700</v>
      </c>
    </row>
    <row r="30" spans="1:12">
      <c r="A30" s="6" t="s">
        <v>434</v>
      </c>
      <c r="B30" s="6" t="s">
        <v>377</v>
      </c>
      <c r="C30" s="6" t="s">
        <v>358</v>
      </c>
      <c r="D30" s="6" t="s">
        <v>435</v>
      </c>
      <c r="E30" s="7">
        <v>7</v>
      </c>
      <c r="F30" s="6" t="s">
        <v>380</v>
      </c>
      <c r="G30" s="6" t="s">
        <v>163</v>
      </c>
      <c r="H30" s="6" t="s">
        <v>81</v>
      </c>
      <c r="I30" s="6" t="s">
        <v>55</v>
      </c>
      <c r="J30" s="13" t="str">
        <f>VLOOKUP(A30,[1]Hoja2!$A:$F,6,FALSE)</f>
        <v>I</v>
      </c>
      <c r="K30" s="6" t="s">
        <v>17</v>
      </c>
      <c r="L30" s="6">
        <v>3303700</v>
      </c>
    </row>
    <row r="31" spans="1:12">
      <c r="A31" s="6" t="s">
        <v>63</v>
      </c>
      <c r="B31" s="6" t="s">
        <v>377</v>
      </c>
      <c r="C31" s="6" t="s">
        <v>359</v>
      </c>
      <c r="D31" s="6" t="s">
        <v>12</v>
      </c>
      <c r="E31" s="7">
        <v>9</v>
      </c>
      <c r="F31" s="6" t="s">
        <v>27</v>
      </c>
      <c r="G31" s="6" t="s">
        <v>64</v>
      </c>
      <c r="H31" s="6" t="s">
        <v>57</v>
      </c>
      <c r="I31" s="6" t="s">
        <v>55</v>
      </c>
      <c r="J31" s="13" t="str">
        <f>VLOOKUP(A31,[1]Hoja2!$A:$F,6,FALSE)</f>
        <v>I</v>
      </c>
      <c r="K31" s="6" t="s">
        <v>17</v>
      </c>
      <c r="L31" s="6">
        <v>3303700</v>
      </c>
    </row>
    <row r="32" spans="1:12">
      <c r="A32" s="6" t="s">
        <v>65</v>
      </c>
      <c r="B32" s="6" t="s">
        <v>377</v>
      </c>
      <c r="C32" s="6" t="s">
        <v>359</v>
      </c>
      <c r="D32" s="6" t="s">
        <v>12</v>
      </c>
      <c r="E32" s="7">
        <v>16</v>
      </c>
      <c r="F32" s="6" t="s">
        <v>13</v>
      </c>
      <c r="G32" s="6" t="s">
        <v>54</v>
      </c>
      <c r="H32" s="6" t="s">
        <v>496</v>
      </c>
      <c r="I32" s="6" t="s">
        <v>55</v>
      </c>
      <c r="J32" s="13" t="str">
        <f>VLOOKUP(A32,[1]Hoja2!$A:$F,6,FALSE)</f>
        <v>V</v>
      </c>
      <c r="K32" s="6" t="s">
        <v>17</v>
      </c>
      <c r="L32" s="6">
        <v>3303700</v>
      </c>
    </row>
    <row r="33" spans="1:18">
      <c r="A33" s="6" t="s">
        <v>67</v>
      </c>
      <c r="B33" s="6" t="s">
        <v>377</v>
      </c>
      <c r="C33" s="6" t="s">
        <v>359</v>
      </c>
      <c r="D33" s="6" t="s">
        <v>12</v>
      </c>
      <c r="E33" s="7">
        <v>12</v>
      </c>
      <c r="F33" s="6" t="s">
        <v>27</v>
      </c>
      <c r="G33" s="6" t="s">
        <v>68</v>
      </c>
      <c r="H33" s="6" t="s">
        <v>69</v>
      </c>
      <c r="I33" s="6" t="s">
        <v>55</v>
      </c>
      <c r="J33" s="13" t="str">
        <f>VLOOKUP(A33,[1]Hoja2!$A:$F,6,FALSE)</f>
        <v>I</v>
      </c>
      <c r="K33" s="6" t="s">
        <v>17</v>
      </c>
      <c r="L33" s="6">
        <v>3303700</v>
      </c>
    </row>
    <row r="34" spans="1:18">
      <c r="A34" s="6" t="s">
        <v>463</v>
      </c>
      <c r="B34" s="6" t="s">
        <v>377</v>
      </c>
      <c r="C34" s="6" t="s">
        <v>359</v>
      </c>
      <c r="D34" s="6" t="s">
        <v>12</v>
      </c>
      <c r="E34" s="7">
        <v>5</v>
      </c>
      <c r="F34" s="6" t="s">
        <v>380</v>
      </c>
      <c r="G34" s="6" t="s">
        <v>464</v>
      </c>
      <c r="H34" s="6" t="s">
        <v>465</v>
      </c>
      <c r="I34" s="6" t="s">
        <v>55</v>
      </c>
      <c r="J34" s="13" t="str">
        <f>VLOOKUP(A34,[1]Hoja2!$A:$F,6,FALSE)</f>
        <v>I</v>
      </c>
      <c r="K34" s="6" t="s">
        <v>17</v>
      </c>
      <c r="L34" s="6">
        <v>3303700</v>
      </c>
    </row>
    <row r="35" spans="1:18">
      <c r="A35" s="6" t="s">
        <v>70</v>
      </c>
      <c r="B35" s="6" t="s">
        <v>377</v>
      </c>
      <c r="C35" s="6" t="s">
        <v>359</v>
      </c>
      <c r="D35" s="6" t="s">
        <v>12</v>
      </c>
      <c r="E35" s="7">
        <v>15</v>
      </c>
      <c r="F35" s="6" t="s">
        <v>13</v>
      </c>
      <c r="G35" s="6" t="s">
        <v>39</v>
      </c>
      <c r="H35" s="6" t="s">
        <v>61</v>
      </c>
      <c r="I35" s="6" t="s">
        <v>55</v>
      </c>
      <c r="J35" s="13" t="str">
        <f>VLOOKUP(A35,[1]Hoja2!$A:$F,6,FALSE)</f>
        <v>III</v>
      </c>
      <c r="K35" s="6" t="s">
        <v>17</v>
      </c>
      <c r="L35" s="6">
        <v>3303700</v>
      </c>
    </row>
    <row r="36" spans="1:18">
      <c r="A36" s="6" t="s">
        <v>71</v>
      </c>
      <c r="B36" s="6" t="s">
        <v>377</v>
      </c>
      <c r="C36" s="6" t="s">
        <v>359</v>
      </c>
      <c r="D36" s="6" t="s">
        <v>12</v>
      </c>
      <c r="E36" s="7">
        <v>20</v>
      </c>
      <c r="F36" s="6" t="s">
        <v>380</v>
      </c>
      <c r="G36" s="6" t="s">
        <v>72</v>
      </c>
      <c r="H36" s="6" t="s">
        <v>73</v>
      </c>
      <c r="I36" s="6" t="s">
        <v>55</v>
      </c>
      <c r="J36" s="13" t="str">
        <f>VLOOKUP(A36,[1]Hoja2!$A:$F,6,FALSE)</f>
        <v>II</v>
      </c>
      <c r="K36" s="6" t="s">
        <v>17</v>
      </c>
      <c r="L36" s="6">
        <v>3303700</v>
      </c>
    </row>
    <row r="37" spans="1:18">
      <c r="A37" s="6" t="s">
        <v>74</v>
      </c>
      <c r="B37" s="6" t="s">
        <v>377</v>
      </c>
      <c r="C37" s="6" t="s">
        <v>359</v>
      </c>
      <c r="D37" s="6" t="s">
        <v>12</v>
      </c>
      <c r="E37" s="7">
        <v>25</v>
      </c>
      <c r="F37" s="6" t="s">
        <v>13</v>
      </c>
      <c r="G37" s="6" t="s">
        <v>75</v>
      </c>
      <c r="H37" s="6" t="s">
        <v>494</v>
      </c>
      <c r="I37" s="6" t="s">
        <v>55</v>
      </c>
      <c r="J37" s="13" t="str">
        <f>VLOOKUP(A37,[1]Hoja2!$A:$F,6,FALSE)</f>
        <v>V</v>
      </c>
      <c r="K37" s="6" t="s">
        <v>17</v>
      </c>
      <c r="L37" s="6">
        <v>3303700</v>
      </c>
    </row>
    <row r="38" spans="1:18">
      <c r="A38" s="6" t="s">
        <v>76</v>
      </c>
      <c r="B38" s="6" t="s">
        <v>377</v>
      </c>
      <c r="C38" s="6" t="s">
        <v>359</v>
      </c>
      <c r="D38" s="6" t="s">
        <v>12</v>
      </c>
      <c r="E38" s="7">
        <v>23</v>
      </c>
      <c r="F38" s="6" t="s">
        <v>27</v>
      </c>
      <c r="G38" s="6" t="s">
        <v>77</v>
      </c>
      <c r="H38" s="6" t="s">
        <v>57</v>
      </c>
      <c r="I38" s="6" t="s">
        <v>55</v>
      </c>
      <c r="J38" s="13" t="s">
        <v>50</v>
      </c>
      <c r="K38" s="6" t="s">
        <v>17</v>
      </c>
      <c r="L38" s="6">
        <v>3303700</v>
      </c>
    </row>
    <row r="39" spans="1:18">
      <c r="A39" s="15" t="s">
        <v>506</v>
      </c>
      <c r="B39" s="6" t="s">
        <v>377</v>
      </c>
      <c r="C39" s="6" t="s">
        <v>359</v>
      </c>
      <c r="D39" s="6" t="s">
        <v>12</v>
      </c>
      <c r="E39" s="7">
        <v>4</v>
      </c>
      <c r="F39" s="6" t="s">
        <v>380</v>
      </c>
      <c r="G39" s="6" t="s">
        <v>507</v>
      </c>
      <c r="H39" s="6" t="s">
        <v>87</v>
      </c>
      <c r="I39" s="6" t="s">
        <v>55</v>
      </c>
      <c r="J39" s="13" t="str">
        <f>VLOOKUP(A39,[1]Hoja2!$A:$F,6,FALSE)</f>
        <v>I</v>
      </c>
      <c r="K39" s="6" t="s">
        <v>17</v>
      </c>
      <c r="L39" s="6">
        <v>3303700</v>
      </c>
    </row>
    <row r="40" spans="1:18">
      <c r="A40" s="6" t="s">
        <v>78</v>
      </c>
      <c r="B40" s="6" t="s">
        <v>377</v>
      </c>
      <c r="C40" s="6" t="s">
        <v>359</v>
      </c>
      <c r="D40" s="6" t="s">
        <v>12</v>
      </c>
      <c r="E40" s="7">
        <v>26</v>
      </c>
      <c r="F40" s="6" t="s">
        <v>27</v>
      </c>
      <c r="G40" s="6" t="s">
        <v>75</v>
      </c>
      <c r="H40" s="6" t="s">
        <v>450</v>
      </c>
      <c r="I40" s="6" t="s">
        <v>55</v>
      </c>
      <c r="J40" s="13" t="str">
        <f>VLOOKUP(A40,[1]Hoja2!$A:$F,6,FALSE)</f>
        <v>III</v>
      </c>
      <c r="K40" s="6" t="s">
        <v>17</v>
      </c>
      <c r="L40" s="6">
        <v>3303700</v>
      </c>
      <c r="Q40" s="5"/>
      <c r="R40" s="5"/>
    </row>
    <row r="41" spans="1:18">
      <c r="A41" s="6" t="s">
        <v>384</v>
      </c>
      <c r="B41" s="6" t="s">
        <v>377</v>
      </c>
      <c r="C41" s="6" t="s">
        <v>357</v>
      </c>
      <c r="D41" s="6" t="s">
        <v>385</v>
      </c>
      <c r="E41" s="7">
        <v>9</v>
      </c>
      <c r="F41" s="6" t="s">
        <v>380</v>
      </c>
      <c r="G41" s="6" t="s">
        <v>386</v>
      </c>
      <c r="H41" s="6" t="s">
        <v>387</v>
      </c>
      <c r="I41" s="6" t="s">
        <v>55</v>
      </c>
      <c r="J41" s="13" t="str">
        <f>VLOOKUP(A41,[1]Hoja2!$A:$F,6,FALSE)</f>
        <v>I</v>
      </c>
      <c r="K41" s="6" t="s">
        <v>17</v>
      </c>
      <c r="L41" s="6">
        <v>3303700</v>
      </c>
      <c r="Q41" s="5"/>
      <c r="R41" s="5"/>
    </row>
    <row r="42" spans="1:18">
      <c r="A42" s="6" t="s">
        <v>79</v>
      </c>
      <c r="B42" s="6" t="s">
        <v>377</v>
      </c>
      <c r="C42" s="6" t="s">
        <v>359</v>
      </c>
      <c r="D42" s="6" t="s">
        <v>12</v>
      </c>
      <c r="E42" s="7">
        <v>19</v>
      </c>
      <c r="F42" s="6" t="s">
        <v>380</v>
      </c>
      <c r="G42" s="6" t="s">
        <v>80</v>
      </c>
      <c r="H42" s="6" t="s">
        <v>81</v>
      </c>
      <c r="I42" s="6" t="s">
        <v>55</v>
      </c>
      <c r="J42" s="13" t="str">
        <f>VLOOKUP(A42,[1]Hoja2!$A:$F,6,FALSE)</f>
        <v>I</v>
      </c>
      <c r="K42" s="6" t="s">
        <v>17</v>
      </c>
      <c r="L42" s="6">
        <v>3303700</v>
      </c>
      <c r="N42" t="s">
        <v>29</v>
      </c>
      <c r="O42">
        <v>2.2000000000000002</v>
      </c>
      <c r="P42">
        <v>4.9000000000000004</v>
      </c>
      <c r="Q42" s="5">
        <v>2860000</v>
      </c>
      <c r="R42" s="5">
        <v>6370000</v>
      </c>
    </row>
    <row r="43" spans="1:18">
      <c r="A43" s="6" t="s">
        <v>82</v>
      </c>
      <c r="B43" s="6" t="s">
        <v>377</v>
      </c>
      <c r="C43" s="6" t="s">
        <v>359</v>
      </c>
      <c r="D43" s="6" t="s">
        <v>12</v>
      </c>
      <c r="E43" s="7">
        <v>5</v>
      </c>
      <c r="F43" s="6" t="s">
        <v>380</v>
      </c>
      <c r="G43" s="6" t="s">
        <v>75</v>
      </c>
      <c r="H43" s="6" t="s">
        <v>83</v>
      </c>
      <c r="I43" s="6" t="s">
        <v>55</v>
      </c>
      <c r="J43" s="13" t="str">
        <f>VLOOKUP(A43,[1]Hoja2!$A:$F,6,FALSE)</f>
        <v>II</v>
      </c>
      <c r="K43" s="6" t="s">
        <v>17</v>
      </c>
      <c r="L43" s="6">
        <v>3303700</v>
      </c>
      <c r="Q43" s="5"/>
      <c r="R43" s="5"/>
    </row>
    <row r="44" spans="1:18">
      <c r="A44" s="6" t="s">
        <v>84</v>
      </c>
      <c r="B44" s="6" t="s">
        <v>377</v>
      </c>
      <c r="C44" s="6" t="s">
        <v>359</v>
      </c>
      <c r="D44" s="6" t="s">
        <v>12</v>
      </c>
      <c r="E44" s="7">
        <v>14</v>
      </c>
      <c r="F44" s="6" t="s">
        <v>27</v>
      </c>
      <c r="G44" s="6" t="s">
        <v>85</v>
      </c>
      <c r="H44" s="6" t="s">
        <v>86</v>
      </c>
      <c r="I44" s="6" t="s">
        <v>55</v>
      </c>
      <c r="J44" s="13" t="str">
        <f>VLOOKUP(A44,[1]Hoja2!$A:$F,6,FALSE)</f>
        <v>II</v>
      </c>
      <c r="K44" s="6" t="s">
        <v>17</v>
      </c>
      <c r="L44" s="6">
        <v>3303700</v>
      </c>
      <c r="Q44" s="5"/>
      <c r="R44" s="5"/>
    </row>
    <row r="45" spans="1:18">
      <c r="A45" s="6" t="s">
        <v>549</v>
      </c>
      <c r="B45" s="6" t="s">
        <v>377</v>
      </c>
      <c r="C45" s="6" t="s">
        <v>359</v>
      </c>
      <c r="D45" s="6" t="s">
        <v>12</v>
      </c>
      <c r="E45" s="7">
        <v>2</v>
      </c>
      <c r="F45" s="6" t="s">
        <v>27</v>
      </c>
      <c r="G45" s="6" t="s">
        <v>414</v>
      </c>
      <c r="H45" s="6" t="s">
        <v>550</v>
      </c>
      <c r="I45" s="6" t="s">
        <v>55</v>
      </c>
      <c r="J45" s="13" t="s">
        <v>50</v>
      </c>
      <c r="K45" s="6" t="s">
        <v>17</v>
      </c>
      <c r="L45" s="6">
        <v>3303700</v>
      </c>
      <c r="Q45" s="5"/>
      <c r="R45" s="5"/>
    </row>
    <row r="46" spans="1:18">
      <c r="A46" s="6" t="s">
        <v>88</v>
      </c>
      <c r="B46" s="6" t="s">
        <v>377</v>
      </c>
      <c r="C46" s="6" t="s">
        <v>359</v>
      </c>
      <c r="D46" s="6" t="s">
        <v>12</v>
      </c>
      <c r="E46" s="7">
        <v>15</v>
      </c>
      <c r="F46" s="6" t="s">
        <v>27</v>
      </c>
      <c r="G46" s="6" t="s">
        <v>89</v>
      </c>
      <c r="H46" s="6" t="s">
        <v>90</v>
      </c>
      <c r="I46" s="6" t="s">
        <v>55</v>
      </c>
      <c r="J46" s="13" t="str">
        <f>VLOOKUP(A46,[1]Hoja2!$A:$F,6,FALSE)</f>
        <v>II</v>
      </c>
      <c r="K46" s="6" t="s">
        <v>17</v>
      </c>
      <c r="L46" s="6">
        <v>3303700</v>
      </c>
      <c r="Q46" s="5"/>
      <c r="R46" s="5"/>
    </row>
    <row r="47" spans="1:18">
      <c r="A47" s="6" t="s">
        <v>91</v>
      </c>
      <c r="B47" s="6" t="s">
        <v>377</v>
      </c>
      <c r="C47" s="6" t="s">
        <v>359</v>
      </c>
      <c r="D47" s="6" t="s">
        <v>12</v>
      </c>
      <c r="E47" s="7">
        <v>18</v>
      </c>
      <c r="F47" s="6" t="s">
        <v>27</v>
      </c>
      <c r="G47" s="6" t="s">
        <v>39</v>
      </c>
      <c r="H47" s="6" t="s">
        <v>57</v>
      </c>
      <c r="I47" s="6" t="s">
        <v>55</v>
      </c>
      <c r="J47" s="13" t="str">
        <f>VLOOKUP(A47,[1]Hoja2!$A:$F,6,FALSE)</f>
        <v>I</v>
      </c>
      <c r="K47" s="6" t="s">
        <v>17</v>
      </c>
      <c r="L47" s="6">
        <v>3303700</v>
      </c>
    </row>
    <row r="48" spans="1:18">
      <c r="A48" s="6" t="s">
        <v>92</v>
      </c>
      <c r="B48" s="6" t="s">
        <v>377</v>
      </c>
      <c r="C48" s="6" t="s">
        <v>359</v>
      </c>
      <c r="D48" s="6" t="s">
        <v>12</v>
      </c>
      <c r="E48" s="7">
        <v>13</v>
      </c>
      <c r="F48" s="6" t="s">
        <v>13</v>
      </c>
      <c r="G48" s="6" t="s">
        <v>93</v>
      </c>
      <c r="H48" s="6" t="s">
        <v>480</v>
      </c>
      <c r="I48" s="6" t="s">
        <v>55</v>
      </c>
      <c r="J48" s="13" t="str">
        <f>VLOOKUP(A48,[1]Hoja2!$A:$F,6,FALSE)</f>
        <v>III</v>
      </c>
      <c r="K48" s="6" t="s">
        <v>17</v>
      </c>
      <c r="L48" s="6">
        <v>3303700</v>
      </c>
    </row>
    <row r="49" spans="1:12">
      <c r="A49" s="6" t="s">
        <v>399</v>
      </c>
      <c r="B49" s="6" t="s">
        <v>377</v>
      </c>
      <c r="C49" s="6" t="s">
        <v>359</v>
      </c>
      <c r="D49" s="6" t="s">
        <v>12</v>
      </c>
      <c r="E49" s="7">
        <v>16</v>
      </c>
      <c r="F49" s="6" t="s">
        <v>380</v>
      </c>
      <c r="G49" s="6" t="s">
        <v>94</v>
      </c>
      <c r="H49" s="6" t="s">
        <v>95</v>
      </c>
      <c r="I49" s="6" t="s">
        <v>55</v>
      </c>
      <c r="J49" s="13" t="s">
        <v>50</v>
      </c>
      <c r="K49" s="6" t="s">
        <v>17</v>
      </c>
      <c r="L49" s="6">
        <v>3303700</v>
      </c>
    </row>
    <row r="50" spans="1:12">
      <c r="A50" s="6" t="s">
        <v>96</v>
      </c>
      <c r="B50" s="6" t="s">
        <v>377</v>
      </c>
      <c r="C50" s="6" t="s">
        <v>360</v>
      </c>
      <c r="D50" s="6" t="s">
        <v>12</v>
      </c>
      <c r="E50" s="7">
        <v>17</v>
      </c>
      <c r="F50" s="6" t="s">
        <v>27</v>
      </c>
      <c r="G50" s="6" t="s">
        <v>97</v>
      </c>
      <c r="H50" s="6" t="s">
        <v>57</v>
      </c>
      <c r="I50" s="6" t="s">
        <v>55</v>
      </c>
      <c r="J50" s="13" t="str">
        <f>VLOOKUP(A50,[1]Hoja2!$A:$F,6,FALSE)</f>
        <v>I</v>
      </c>
      <c r="K50" s="6" t="s">
        <v>17</v>
      </c>
      <c r="L50" s="6">
        <v>3303700</v>
      </c>
    </row>
    <row r="51" spans="1:12">
      <c r="A51" s="6" t="s">
        <v>98</v>
      </c>
      <c r="B51" s="6" t="s">
        <v>377</v>
      </c>
      <c r="C51" s="6" t="s">
        <v>359</v>
      </c>
      <c r="D51" s="6" t="s">
        <v>12</v>
      </c>
      <c r="E51" s="7">
        <v>12</v>
      </c>
      <c r="F51" s="6" t="s">
        <v>380</v>
      </c>
      <c r="G51" s="6" t="s">
        <v>99</v>
      </c>
      <c r="H51" s="6" t="s">
        <v>95</v>
      </c>
      <c r="I51" s="6" t="s">
        <v>55</v>
      </c>
      <c r="J51" s="13" t="s">
        <v>50</v>
      </c>
      <c r="K51" s="6" t="s">
        <v>17</v>
      </c>
      <c r="L51" s="6">
        <v>3303700</v>
      </c>
    </row>
    <row r="52" spans="1:12">
      <c r="A52" s="6" t="s">
        <v>101</v>
      </c>
      <c r="B52" s="6" t="s">
        <v>377</v>
      </c>
      <c r="C52" s="6" t="s">
        <v>359</v>
      </c>
      <c r="D52" s="6" t="s">
        <v>12</v>
      </c>
      <c r="E52" s="7">
        <v>18</v>
      </c>
      <c r="F52" s="6" t="s">
        <v>380</v>
      </c>
      <c r="G52" s="6" t="s">
        <v>100</v>
      </c>
      <c r="H52" s="6" t="s">
        <v>102</v>
      </c>
      <c r="I52" s="6" t="s">
        <v>55</v>
      </c>
      <c r="J52" s="13" t="str">
        <f>VLOOKUP(A52,[1]Hoja2!$A:$F,6,FALSE)</f>
        <v>II</v>
      </c>
      <c r="K52" s="6" t="s">
        <v>17</v>
      </c>
      <c r="L52" s="6">
        <v>3303700</v>
      </c>
    </row>
    <row r="53" spans="1:12">
      <c r="A53" s="6" t="s">
        <v>103</v>
      </c>
      <c r="B53" s="6" t="s">
        <v>377</v>
      </c>
      <c r="C53" s="6" t="s">
        <v>359</v>
      </c>
      <c r="D53" s="6" t="s">
        <v>12</v>
      </c>
      <c r="E53" s="7">
        <v>18</v>
      </c>
      <c r="F53" s="6" t="s">
        <v>380</v>
      </c>
      <c r="G53" s="6" t="s">
        <v>104</v>
      </c>
      <c r="H53" s="6" t="s">
        <v>105</v>
      </c>
      <c r="I53" s="6" t="s">
        <v>55</v>
      </c>
      <c r="J53" s="13" t="str">
        <f>VLOOKUP(A53,[1]Hoja2!$A:$F,6,FALSE)</f>
        <v>I</v>
      </c>
      <c r="K53" s="6" t="s">
        <v>17</v>
      </c>
      <c r="L53" s="6">
        <v>3303700</v>
      </c>
    </row>
    <row r="54" spans="1:12">
      <c r="A54" s="6" t="s">
        <v>106</v>
      </c>
      <c r="B54" s="6" t="s">
        <v>377</v>
      </c>
      <c r="C54" s="6" t="s">
        <v>361</v>
      </c>
      <c r="D54" s="6" t="s">
        <v>107</v>
      </c>
      <c r="E54" s="7">
        <v>19</v>
      </c>
      <c r="F54" s="6" t="s">
        <v>13</v>
      </c>
      <c r="G54" s="6" t="s">
        <v>39</v>
      </c>
      <c r="H54" s="6" t="s">
        <v>576</v>
      </c>
      <c r="I54" s="6" t="s">
        <v>55</v>
      </c>
      <c r="J54" s="13" t="str">
        <f>VLOOKUP(A54,[1]Hoja2!$A:$F,6,FALSE)</f>
        <v>III</v>
      </c>
      <c r="K54" s="6" t="s">
        <v>17</v>
      </c>
      <c r="L54" s="6">
        <v>3303700</v>
      </c>
    </row>
    <row r="55" spans="1:12">
      <c r="A55" s="6" t="s">
        <v>108</v>
      </c>
      <c r="B55" s="6" t="s">
        <v>377</v>
      </c>
      <c r="C55" s="6" t="s">
        <v>362</v>
      </c>
      <c r="D55" s="6" t="s">
        <v>12</v>
      </c>
      <c r="E55" s="7">
        <v>8</v>
      </c>
      <c r="F55" s="6" t="s">
        <v>380</v>
      </c>
      <c r="G55" s="6" t="s">
        <v>109</v>
      </c>
      <c r="H55" s="6" t="s">
        <v>110</v>
      </c>
      <c r="I55" s="6" t="s">
        <v>55</v>
      </c>
      <c r="J55" s="13" t="s">
        <v>50</v>
      </c>
      <c r="K55" s="6" t="s">
        <v>17</v>
      </c>
      <c r="L55" s="6">
        <v>3303700</v>
      </c>
    </row>
    <row r="56" spans="1:12">
      <c r="A56" s="6" t="s">
        <v>111</v>
      </c>
      <c r="B56" s="6" t="s">
        <v>377</v>
      </c>
      <c r="C56" s="6" t="s">
        <v>359</v>
      </c>
      <c r="D56" s="6" t="s">
        <v>12</v>
      </c>
      <c r="E56" s="7">
        <v>33</v>
      </c>
      <c r="F56" s="6" t="s">
        <v>13</v>
      </c>
      <c r="G56" s="6" t="s">
        <v>46</v>
      </c>
      <c r="H56" s="6" t="s">
        <v>112</v>
      </c>
      <c r="I56" s="6" t="s">
        <v>55</v>
      </c>
      <c r="J56" s="13" t="str">
        <f>VLOOKUP(A56,[1]Hoja2!$A:$F,6,FALSE)</f>
        <v>IV</v>
      </c>
      <c r="K56" s="6" t="s">
        <v>17</v>
      </c>
      <c r="L56" s="6">
        <v>3303700</v>
      </c>
    </row>
    <row r="57" spans="1:12">
      <c r="A57" s="6" t="s">
        <v>569</v>
      </c>
      <c r="B57" s="6" t="s">
        <v>377</v>
      </c>
      <c r="C57" s="6" t="s">
        <v>570</v>
      </c>
      <c r="D57" s="6" t="s">
        <v>571</v>
      </c>
      <c r="E57" s="7">
        <v>1</v>
      </c>
      <c r="F57" s="6" t="s">
        <v>380</v>
      </c>
      <c r="G57" s="6" t="s">
        <v>572</v>
      </c>
      <c r="H57" s="6" t="s">
        <v>573</v>
      </c>
      <c r="I57" s="6" t="s">
        <v>55</v>
      </c>
      <c r="J57" s="13" t="s">
        <v>50</v>
      </c>
      <c r="K57" s="6" t="s">
        <v>17</v>
      </c>
      <c r="L57" s="6">
        <v>3303700</v>
      </c>
    </row>
    <row r="58" spans="1:12">
      <c r="A58" s="6" t="s">
        <v>113</v>
      </c>
      <c r="B58" s="6" t="s">
        <v>377</v>
      </c>
      <c r="C58" s="6" t="s">
        <v>359</v>
      </c>
      <c r="D58" s="6" t="s">
        <v>12</v>
      </c>
      <c r="E58" s="7">
        <v>27</v>
      </c>
      <c r="F58" s="6" t="s">
        <v>27</v>
      </c>
      <c r="G58" s="6" t="s">
        <v>33</v>
      </c>
      <c r="H58" s="6" t="s">
        <v>451</v>
      </c>
      <c r="I58" s="6" t="s">
        <v>55</v>
      </c>
      <c r="J58" s="13" t="str">
        <f>VLOOKUP(A58,[1]Hoja2!$A:$F,6,FALSE)</f>
        <v>I</v>
      </c>
      <c r="K58" s="6" t="s">
        <v>17</v>
      </c>
      <c r="L58" s="6">
        <v>3303700</v>
      </c>
    </row>
    <row r="59" spans="1:12">
      <c r="A59" s="6" t="s">
        <v>114</v>
      </c>
      <c r="B59" s="6" t="s">
        <v>377</v>
      </c>
      <c r="C59" s="6" t="s">
        <v>359</v>
      </c>
      <c r="D59" s="6" t="s">
        <v>12</v>
      </c>
      <c r="E59" s="7">
        <v>12</v>
      </c>
      <c r="F59" s="6" t="s">
        <v>380</v>
      </c>
      <c r="G59" s="6" t="s">
        <v>72</v>
      </c>
      <c r="H59" s="6" t="s">
        <v>115</v>
      </c>
      <c r="I59" s="6" t="s">
        <v>55</v>
      </c>
      <c r="J59" s="13" t="str">
        <f>VLOOKUP(A59,[1]Hoja2!$A:$F,6,FALSE)</f>
        <v>I</v>
      </c>
      <c r="K59" s="6" t="s">
        <v>17</v>
      </c>
      <c r="L59" s="6">
        <v>3303700</v>
      </c>
    </row>
    <row r="60" spans="1:12">
      <c r="A60" s="6" t="s">
        <v>118</v>
      </c>
      <c r="B60" s="6" t="s">
        <v>377</v>
      </c>
      <c r="C60" s="6" t="s">
        <v>359</v>
      </c>
      <c r="D60" s="6" t="s">
        <v>12</v>
      </c>
      <c r="E60" s="7">
        <v>17</v>
      </c>
      <c r="F60" s="6" t="s">
        <v>27</v>
      </c>
      <c r="G60" s="6" t="s">
        <v>19</v>
      </c>
      <c r="H60" s="6" t="s">
        <v>156</v>
      </c>
      <c r="I60" s="6" t="s">
        <v>55</v>
      </c>
      <c r="J60" s="13" t="str">
        <f>VLOOKUP(A60,[1]Hoja2!$A:$F,6,FALSE)</f>
        <v>II</v>
      </c>
      <c r="K60" s="6" t="s">
        <v>17</v>
      </c>
      <c r="L60" s="6">
        <v>3303700</v>
      </c>
    </row>
    <row r="61" spans="1:12">
      <c r="A61" s="6" t="s">
        <v>503</v>
      </c>
      <c r="B61" s="6" t="s">
        <v>377</v>
      </c>
      <c r="C61" s="6" t="s">
        <v>357</v>
      </c>
      <c r="D61" s="6" t="s">
        <v>504</v>
      </c>
      <c r="E61" s="7">
        <v>15</v>
      </c>
      <c r="F61" s="6" t="s">
        <v>380</v>
      </c>
      <c r="G61" s="6" t="s">
        <v>505</v>
      </c>
      <c r="H61" s="6" t="s">
        <v>95</v>
      </c>
      <c r="I61" s="6" t="s">
        <v>55</v>
      </c>
      <c r="J61" s="13" t="s">
        <v>50</v>
      </c>
      <c r="K61" s="6" t="s">
        <v>17</v>
      </c>
      <c r="L61" s="6">
        <v>3303700</v>
      </c>
    </row>
    <row r="62" spans="1:12">
      <c r="A62" s="6" t="s">
        <v>119</v>
      </c>
      <c r="B62" s="6" t="s">
        <v>377</v>
      </c>
      <c r="C62" s="6" t="s">
        <v>359</v>
      </c>
      <c r="D62" s="6" t="s">
        <v>12</v>
      </c>
      <c r="E62" s="7">
        <v>8</v>
      </c>
      <c r="F62" s="6" t="s">
        <v>27</v>
      </c>
      <c r="G62" s="6" t="s">
        <v>14</v>
      </c>
      <c r="H62" s="6" t="s">
        <v>120</v>
      </c>
      <c r="I62" s="6" t="s">
        <v>55</v>
      </c>
      <c r="J62" s="13" t="str">
        <f>VLOOKUP(A62,[1]Hoja2!$A:$F,6,FALSE)</f>
        <v>II</v>
      </c>
      <c r="K62" s="6" t="s">
        <v>17</v>
      </c>
      <c r="L62" s="6">
        <v>3303700</v>
      </c>
    </row>
    <row r="63" spans="1:12">
      <c r="A63" s="6" t="s">
        <v>121</v>
      </c>
      <c r="B63" s="6" t="s">
        <v>377</v>
      </c>
      <c r="C63" s="6" t="s">
        <v>359</v>
      </c>
      <c r="D63" s="6" t="s">
        <v>12</v>
      </c>
      <c r="E63" s="7">
        <v>14</v>
      </c>
      <c r="F63" s="6" t="s">
        <v>13</v>
      </c>
      <c r="G63" s="6" t="s">
        <v>39</v>
      </c>
      <c r="H63" s="6" t="s">
        <v>61</v>
      </c>
      <c r="I63" s="6" t="s">
        <v>55</v>
      </c>
      <c r="J63" s="13" t="str">
        <f>VLOOKUP(A63,[1]Hoja2!$A:$F,6,FALSE)</f>
        <v>III</v>
      </c>
      <c r="K63" s="6" t="s">
        <v>17</v>
      </c>
      <c r="L63" s="6">
        <v>3303700</v>
      </c>
    </row>
    <row r="64" spans="1:12">
      <c r="A64" s="6" t="s">
        <v>521</v>
      </c>
      <c r="B64" s="6" t="s">
        <v>377</v>
      </c>
      <c r="C64" s="6" t="s">
        <v>359</v>
      </c>
      <c r="D64" s="6" t="s">
        <v>12</v>
      </c>
      <c r="E64" s="7">
        <v>4</v>
      </c>
      <c r="F64" s="6" t="s">
        <v>380</v>
      </c>
      <c r="G64" s="6" t="s">
        <v>522</v>
      </c>
      <c r="H64" s="6" t="s">
        <v>523</v>
      </c>
      <c r="I64" s="6" t="s">
        <v>55</v>
      </c>
      <c r="J64" s="13" t="s">
        <v>50</v>
      </c>
      <c r="K64" s="6" t="s">
        <v>17</v>
      </c>
      <c r="L64" s="6">
        <v>3303700</v>
      </c>
    </row>
    <row r="65" spans="1:12">
      <c r="A65" s="6" t="s">
        <v>467</v>
      </c>
      <c r="B65" s="6" t="s">
        <v>377</v>
      </c>
      <c r="C65" s="6" t="s">
        <v>359</v>
      </c>
      <c r="D65" s="6" t="s">
        <v>12</v>
      </c>
      <c r="E65" s="7">
        <v>6</v>
      </c>
      <c r="F65" s="6" t="s">
        <v>380</v>
      </c>
      <c r="G65" s="6" t="s">
        <v>471</v>
      </c>
      <c r="H65" s="6" t="s">
        <v>57</v>
      </c>
      <c r="I65" s="6" t="s">
        <v>55</v>
      </c>
      <c r="J65" s="13" t="str">
        <f>VLOOKUP(A65,[1]Hoja2!$A:$F,6,FALSE)</f>
        <v>I</v>
      </c>
      <c r="K65" s="6" t="s">
        <v>17</v>
      </c>
      <c r="L65" s="6">
        <v>3303700</v>
      </c>
    </row>
    <row r="66" spans="1:12">
      <c r="A66" s="6" t="s">
        <v>122</v>
      </c>
      <c r="B66" s="6" t="s">
        <v>377</v>
      </c>
      <c r="C66" s="6" t="s">
        <v>359</v>
      </c>
      <c r="D66" s="6" t="s">
        <v>12</v>
      </c>
      <c r="E66" s="7">
        <v>6</v>
      </c>
      <c r="F66" s="6" t="s">
        <v>380</v>
      </c>
      <c r="G66" s="6" t="s">
        <v>123</v>
      </c>
      <c r="H66" s="6" t="s">
        <v>95</v>
      </c>
      <c r="I66" s="6" t="s">
        <v>55</v>
      </c>
      <c r="J66" s="13" t="str">
        <f>VLOOKUP(A66,[1]Hoja2!$A:$F,6,FALSE)</f>
        <v>I</v>
      </c>
      <c r="K66" s="6" t="s">
        <v>17</v>
      </c>
      <c r="L66" s="6">
        <v>3303700</v>
      </c>
    </row>
    <row r="67" spans="1:12">
      <c r="A67" s="6" t="s">
        <v>443</v>
      </c>
      <c r="B67" s="6" t="s">
        <v>377</v>
      </c>
      <c r="C67" s="6" t="s">
        <v>359</v>
      </c>
      <c r="D67" s="6" t="s">
        <v>12</v>
      </c>
      <c r="E67" s="7">
        <v>17</v>
      </c>
      <c r="F67" s="6" t="s">
        <v>27</v>
      </c>
      <c r="G67" s="6" t="s">
        <v>75</v>
      </c>
      <c r="H67" s="6" t="s">
        <v>444</v>
      </c>
      <c r="I67" s="6" t="s">
        <v>55</v>
      </c>
      <c r="J67" s="13" t="s">
        <v>29</v>
      </c>
      <c r="K67" s="6" t="s">
        <v>17</v>
      </c>
      <c r="L67" s="6">
        <v>3303700</v>
      </c>
    </row>
    <row r="68" spans="1:12">
      <c r="A68" s="6" t="s">
        <v>125</v>
      </c>
      <c r="B68" s="6" t="s">
        <v>377</v>
      </c>
      <c r="C68" s="6" t="s">
        <v>359</v>
      </c>
      <c r="D68" s="6" t="s">
        <v>12</v>
      </c>
      <c r="E68" s="7">
        <v>24</v>
      </c>
      <c r="F68" s="6" t="s">
        <v>48</v>
      </c>
      <c r="G68" s="6" t="s">
        <v>49</v>
      </c>
      <c r="H68" s="6" t="s">
        <v>126</v>
      </c>
      <c r="I68" s="6" t="s">
        <v>55</v>
      </c>
      <c r="J68" s="13" t="str">
        <f>VLOOKUP(A68,[1]Hoja2!$A:$F,6,FALSE)</f>
        <v>I</v>
      </c>
      <c r="K68" s="6" t="s">
        <v>17</v>
      </c>
      <c r="L68" s="6">
        <v>3303700</v>
      </c>
    </row>
    <row r="69" spans="1:12">
      <c r="A69" s="6" t="s">
        <v>314</v>
      </c>
      <c r="B69" s="6" t="s">
        <v>377</v>
      </c>
      <c r="C69" s="6" t="s">
        <v>359</v>
      </c>
      <c r="D69" s="6" t="s">
        <v>12</v>
      </c>
      <c r="E69" s="7">
        <v>9</v>
      </c>
      <c r="F69" s="6" t="s">
        <v>27</v>
      </c>
      <c r="G69" s="14" t="s">
        <v>77</v>
      </c>
      <c r="H69" s="16" t="s">
        <v>57</v>
      </c>
      <c r="I69" s="6" t="s">
        <v>55</v>
      </c>
      <c r="J69" s="13" t="str">
        <f>VLOOKUP(A69,[1]Hoja2!$A:$F,6,FALSE)</f>
        <v>I</v>
      </c>
      <c r="K69" s="6" t="s">
        <v>17</v>
      </c>
      <c r="L69" s="6">
        <v>3303700</v>
      </c>
    </row>
    <row r="70" spans="1:12">
      <c r="A70" s="6" t="s">
        <v>127</v>
      </c>
      <c r="B70" s="6" t="s">
        <v>377</v>
      </c>
      <c r="C70" s="6" t="s">
        <v>359</v>
      </c>
      <c r="D70" s="6" t="s">
        <v>128</v>
      </c>
      <c r="E70" s="7">
        <v>10</v>
      </c>
      <c r="F70" s="6" t="s">
        <v>27</v>
      </c>
      <c r="G70" s="6" t="s">
        <v>77</v>
      </c>
      <c r="H70" s="6" t="s">
        <v>129</v>
      </c>
      <c r="I70" s="6" t="s">
        <v>55</v>
      </c>
      <c r="J70" s="13" t="str">
        <f>VLOOKUP(A70,[1]Hoja2!$A:$F,6,FALSE)</f>
        <v>I</v>
      </c>
      <c r="K70" s="6" t="s">
        <v>17</v>
      </c>
      <c r="L70" s="6">
        <v>3303700</v>
      </c>
    </row>
    <row r="71" spans="1:12">
      <c r="A71" s="6" t="s">
        <v>130</v>
      </c>
      <c r="B71" s="6" t="s">
        <v>377</v>
      </c>
      <c r="C71" s="6" t="s">
        <v>359</v>
      </c>
      <c r="D71" s="6" t="s">
        <v>12</v>
      </c>
      <c r="E71" s="7">
        <v>18</v>
      </c>
      <c r="F71" s="6" t="s">
        <v>13</v>
      </c>
      <c r="G71" s="6" t="s">
        <v>89</v>
      </c>
      <c r="H71" s="6" t="s">
        <v>131</v>
      </c>
      <c r="I71" s="6" t="s">
        <v>55</v>
      </c>
      <c r="J71" s="13" t="s">
        <v>29</v>
      </c>
      <c r="K71" s="6" t="s">
        <v>17</v>
      </c>
      <c r="L71" s="6">
        <v>3303700</v>
      </c>
    </row>
    <row r="72" spans="1:12">
      <c r="A72" s="6" t="s">
        <v>512</v>
      </c>
      <c r="B72" s="6" t="s">
        <v>377</v>
      </c>
      <c r="C72" s="6" t="s">
        <v>359</v>
      </c>
      <c r="D72" s="6" t="s">
        <v>12</v>
      </c>
      <c r="E72" s="7">
        <v>6</v>
      </c>
      <c r="F72" s="6" t="s">
        <v>380</v>
      </c>
      <c r="G72" s="6" t="s">
        <v>513</v>
      </c>
      <c r="H72" s="6" t="s">
        <v>105</v>
      </c>
      <c r="I72" s="6" t="s">
        <v>55</v>
      </c>
      <c r="J72" s="13" t="str">
        <f>VLOOKUP(A72,[1]Hoja2!$A:$F,6,FALSE)</f>
        <v>I</v>
      </c>
      <c r="K72" s="6" t="s">
        <v>17</v>
      </c>
      <c r="L72" s="6">
        <v>3303700</v>
      </c>
    </row>
    <row r="73" spans="1:12">
      <c r="A73" s="6" t="s">
        <v>133</v>
      </c>
      <c r="B73" s="6" t="s">
        <v>377</v>
      </c>
      <c r="C73" s="6" t="s">
        <v>359</v>
      </c>
      <c r="D73" s="6" t="s">
        <v>12</v>
      </c>
      <c r="E73" s="7">
        <v>18</v>
      </c>
      <c r="F73" s="6" t="s">
        <v>27</v>
      </c>
      <c r="G73" s="6" t="s">
        <v>134</v>
      </c>
      <c r="H73" s="6" t="s">
        <v>151</v>
      </c>
      <c r="I73" s="6" t="s">
        <v>55</v>
      </c>
      <c r="J73" s="13" t="str">
        <f>VLOOKUP(A73,[1]Hoja2!$A:$F,6,FALSE)</f>
        <v>I</v>
      </c>
      <c r="K73" s="6" t="s">
        <v>17</v>
      </c>
      <c r="L73" s="6">
        <v>3303700</v>
      </c>
    </row>
    <row r="74" spans="1:12">
      <c r="A74" s="6" t="s">
        <v>135</v>
      </c>
      <c r="B74" s="6" t="s">
        <v>377</v>
      </c>
      <c r="C74" s="6" t="s">
        <v>359</v>
      </c>
      <c r="D74" s="6" t="s">
        <v>12</v>
      </c>
      <c r="E74" s="7">
        <v>12</v>
      </c>
      <c r="F74" s="6" t="s">
        <v>380</v>
      </c>
      <c r="G74" s="6" t="s">
        <v>136</v>
      </c>
      <c r="H74" s="6" t="s">
        <v>95</v>
      </c>
      <c r="I74" s="6" t="s">
        <v>55</v>
      </c>
      <c r="J74" s="13" t="str">
        <f>VLOOKUP(A74,[1]Hoja2!$A:$F,6,FALSE)</f>
        <v>I</v>
      </c>
      <c r="K74" s="6" t="s">
        <v>17</v>
      </c>
      <c r="L74" s="6">
        <v>3303700</v>
      </c>
    </row>
    <row r="75" spans="1:12">
      <c r="A75" s="6" t="s">
        <v>137</v>
      </c>
      <c r="B75" s="6" t="s">
        <v>377</v>
      </c>
      <c r="C75" s="6" t="s">
        <v>359</v>
      </c>
      <c r="D75" s="6" t="s">
        <v>12</v>
      </c>
      <c r="E75" s="7">
        <v>20</v>
      </c>
      <c r="F75" s="6" t="s">
        <v>27</v>
      </c>
      <c r="G75" s="6" t="s">
        <v>75</v>
      </c>
      <c r="H75" s="6" t="s">
        <v>495</v>
      </c>
      <c r="I75" s="6" t="s">
        <v>55</v>
      </c>
      <c r="J75" s="13" t="s">
        <v>25</v>
      </c>
      <c r="K75" s="6" t="s">
        <v>17</v>
      </c>
      <c r="L75" s="6">
        <v>3303700</v>
      </c>
    </row>
    <row r="76" spans="1:12">
      <c r="A76" s="6" t="s">
        <v>138</v>
      </c>
      <c r="B76" s="6" t="s">
        <v>377</v>
      </c>
      <c r="C76" s="6" t="s">
        <v>359</v>
      </c>
      <c r="D76" s="6" t="s">
        <v>12</v>
      </c>
      <c r="E76" s="7">
        <v>13</v>
      </c>
      <c r="F76" s="6" t="s">
        <v>380</v>
      </c>
      <c r="G76" s="6" t="s">
        <v>139</v>
      </c>
      <c r="H76" s="6" t="s">
        <v>140</v>
      </c>
      <c r="I76" s="6" t="s">
        <v>55</v>
      </c>
      <c r="J76" s="13" t="str">
        <f>VLOOKUP(A76,[1]Hoja2!$A:$F,6,FALSE)</f>
        <v>II</v>
      </c>
      <c r="K76" s="6" t="s">
        <v>17</v>
      </c>
      <c r="L76" s="6">
        <v>3303700</v>
      </c>
    </row>
    <row r="77" spans="1:12">
      <c r="A77" s="6" t="s">
        <v>141</v>
      </c>
      <c r="B77" s="6" t="s">
        <v>377</v>
      </c>
      <c r="C77" s="6" t="s">
        <v>359</v>
      </c>
      <c r="D77" s="6" t="s">
        <v>12</v>
      </c>
      <c r="E77" s="7">
        <v>8</v>
      </c>
      <c r="F77" s="6" t="s">
        <v>13</v>
      </c>
      <c r="G77" s="6" t="s">
        <v>142</v>
      </c>
      <c r="H77" s="6" t="s">
        <v>116</v>
      </c>
      <c r="I77" s="6" t="s">
        <v>55</v>
      </c>
      <c r="J77" s="13" t="str">
        <f>VLOOKUP(A77,[1]Hoja2!$A:$F,6,FALSE)</f>
        <v>II</v>
      </c>
      <c r="K77" s="6" t="s">
        <v>17</v>
      </c>
      <c r="L77" s="6">
        <v>3303700</v>
      </c>
    </row>
    <row r="78" spans="1:12">
      <c r="A78" s="6" t="s">
        <v>542</v>
      </c>
      <c r="B78" s="6" t="s">
        <v>377</v>
      </c>
      <c r="C78" s="6" t="s">
        <v>359</v>
      </c>
      <c r="D78" s="6" t="s">
        <v>504</v>
      </c>
      <c r="E78" s="7">
        <v>6</v>
      </c>
      <c r="F78" s="6" t="s">
        <v>380</v>
      </c>
      <c r="G78" s="6" t="s">
        <v>543</v>
      </c>
      <c r="H78" s="6" t="s">
        <v>110</v>
      </c>
      <c r="I78" s="6" t="s">
        <v>55</v>
      </c>
      <c r="J78" s="13" t="s">
        <v>50</v>
      </c>
      <c r="K78" s="6" t="s">
        <v>17</v>
      </c>
      <c r="L78" s="6">
        <v>3303700</v>
      </c>
    </row>
    <row r="79" spans="1:12">
      <c r="A79" s="6" t="s">
        <v>143</v>
      </c>
      <c r="B79" s="6" t="s">
        <v>377</v>
      </c>
      <c r="C79" s="6" t="s">
        <v>359</v>
      </c>
      <c r="D79" s="6" t="s">
        <v>12</v>
      </c>
      <c r="E79" s="7">
        <v>17</v>
      </c>
      <c r="F79" s="6" t="s">
        <v>27</v>
      </c>
      <c r="G79" s="6" t="s">
        <v>77</v>
      </c>
      <c r="H79" s="6" t="s">
        <v>452</v>
      </c>
      <c r="I79" s="6" t="s">
        <v>55</v>
      </c>
      <c r="J79" s="13" t="str">
        <f>VLOOKUP(A79,[1]Hoja2!$A:$F,6,FALSE)</f>
        <v>IV</v>
      </c>
      <c r="K79" s="6" t="s">
        <v>17</v>
      </c>
      <c r="L79" s="6">
        <v>3303700</v>
      </c>
    </row>
    <row r="80" spans="1:12">
      <c r="A80" s="6" t="s">
        <v>144</v>
      </c>
      <c r="B80" s="6" t="s">
        <v>377</v>
      </c>
      <c r="C80" s="6" t="s">
        <v>359</v>
      </c>
      <c r="D80" s="6" t="s">
        <v>12</v>
      </c>
      <c r="E80" s="7">
        <v>9</v>
      </c>
      <c r="F80" s="6" t="s">
        <v>13</v>
      </c>
      <c r="G80" s="6" t="s">
        <v>145</v>
      </c>
      <c r="H80" s="6" t="s">
        <v>146</v>
      </c>
      <c r="I80" s="6" t="s">
        <v>55</v>
      </c>
      <c r="J80" s="13" t="str">
        <f>VLOOKUP(A80,[1]Hoja2!$A:$F,6,FALSE)</f>
        <v>II</v>
      </c>
      <c r="K80" s="6" t="s">
        <v>17</v>
      </c>
      <c r="L80" s="6">
        <v>3303700</v>
      </c>
    </row>
    <row r="81" spans="1:12">
      <c r="A81" s="6" t="s">
        <v>147</v>
      </c>
      <c r="B81" s="6" t="s">
        <v>377</v>
      </c>
      <c r="C81" s="6" t="s">
        <v>359</v>
      </c>
      <c r="D81" s="6" t="s">
        <v>12</v>
      </c>
      <c r="E81" s="7">
        <v>16</v>
      </c>
      <c r="F81" s="6" t="s">
        <v>27</v>
      </c>
      <c r="G81" s="6" t="s">
        <v>33</v>
      </c>
      <c r="H81" s="6" t="s">
        <v>574</v>
      </c>
      <c r="I81" s="6" t="s">
        <v>55</v>
      </c>
      <c r="J81" s="13" t="str">
        <f>VLOOKUP(A81,[1]Hoja2!$A:$F,6,FALSE)</f>
        <v>I</v>
      </c>
      <c r="K81" s="6" t="s">
        <v>17</v>
      </c>
      <c r="L81" s="6">
        <v>3303700</v>
      </c>
    </row>
    <row r="82" spans="1:12">
      <c r="A82" s="6" t="s">
        <v>148</v>
      </c>
      <c r="B82" s="6" t="s">
        <v>377</v>
      </c>
      <c r="C82" s="6" t="s">
        <v>359</v>
      </c>
      <c r="D82" s="6" t="s">
        <v>12</v>
      </c>
      <c r="E82" s="7">
        <v>27</v>
      </c>
      <c r="F82" s="6" t="s">
        <v>13</v>
      </c>
      <c r="G82" s="6" t="s">
        <v>19</v>
      </c>
      <c r="H82" s="6" t="s">
        <v>61</v>
      </c>
      <c r="I82" s="6" t="s">
        <v>55</v>
      </c>
      <c r="J82" s="13" t="str">
        <f>VLOOKUP(A82,[1]Hoja2!$A:$F,6,FALSE)</f>
        <v>III</v>
      </c>
      <c r="K82" s="6" t="s">
        <v>17</v>
      </c>
      <c r="L82" s="6">
        <v>3303700</v>
      </c>
    </row>
    <row r="83" spans="1:12">
      <c r="A83" s="6" t="s">
        <v>149</v>
      </c>
      <c r="B83" s="6" t="s">
        <v>377</v>
      </c>
      <c r="C83" s="6" t="s">
        <v>359</v>
      </c>
      <c r="D83" s="6" t="s">
        <v>12</v>
      </c>
      <c r="E83" s="7">
        <v>26</v>
      </c>
      <c r="F83" s="6" t="s">
        <v>27</v>
      </c>
      <c r="G83" s="6" t="s">
        <v>150</v>
      </c>
      <c r="H83" s="6" t="s">
        <v>151</v>
      </c>
      <c r="I83" s="6" t="s">
        <v>55</v>
      </c>
      <c r="J83" s="13" t="str">
        <f>VLOOKUP(A83,[1]Hoja2!$A:$F,6,FALSE)</f>
        <v>I</v>
      </c>
      <c r="K83" s="6" t="s">
        <v>17</v>
      </c>
      <c r="L83" s="6">
        <v>3303700</v>
      </c>
    </row>
    <row r="84" spans="1:12">
      <c r="A84" s="6" t="s">
        <v>152</v>
      </c>
      <c r="B84" s="6" t="s">
        <v>377</v>
      </c>
      <c r="C84" s="6" t="s">
        <v>359</v>
      </c>
      <c r="D84" s="6" t="s">
        <v>12</v>
      </c>
      <c r="E84" s="7">
        <v>15</v>
      </c>
      <c r="F84" s="6" t="s">
        <v>27</v>
      </c>
      <c r="G84" s="6" t="s">
        <v>75</v>
      </c>
      <c r="H84" s="6" t="s">
        <v>541</v>
      </c>
      <c r="I84" s="6" t="s">
        <v>55</v>
      </c>
      <c r="J84" s="13" t="str">
        <f>VLOOKUP(A84,[1]Hoja2!$A:$F,6,FALSE)</f>
        <v>III</v>
      </c>
      <c r="K84" s="6" t="s">
        <v>17</v>
      </c>
      <c r="L84" s="6">
        <v>3303700</v>
      </c>
    </row>
    <row r="85" spans="1:12">
      <c r="A85" s="6" t="s">
        <v>153</v>
      </c>
      <c r="B85" s="6" t="s">
        <v>377</v>
      </c>
      <c r="C85" s="6" t="s">
        <v>364</v>
      </c>
      <c r="D85" s="6" t="s">
        <v>154</v>
      </c>
      <c r="E85" s="7">
        <v>30</v>
      </c>
      <c r="F85" s="6" t="s">
        <v>48</v>
      </c>
      <c r="G85" s="6" t="s">
        <v>49</v>
      </c>
      <c r="H85" s="6" t="s">
        <v>126</v>
      </c>
      <c r="I85" s="6" t="s">
        <v>55</v>
      </c>
      <c r="J85" s="13" t="str">
        <f>VLOOKUP(A85,[1]Hoja2!$A:$F,6,FALSE)</f>
        <v>I</v>
      </c>
      <c r="K85" s="6" t="s">
        <v>17</v>
      </c>
      <c r="L85" s="6">
        <v>3303700</v>
      </c>
    </row>
    <row r="86" spans="1:12">
      <c r="A86" s="6" t="s">
        <v>155</v>
      </c>
      <c r="B86" s="6" t="s">
        <v>377</v>
      </c>
      <c r="C86" s="6" t="s">
        <v>359</v>
      </c>
      <c r="D86" s="6" t="s">
        <v>12</v>
      </c>
      <c r="E86" s="7">
        <v>29</v>
      </c>
      <c r="F86" s="6" t="s">
        <v>27</v>
      </c>
      <c r="G86" s="6" t="s">
        <v>77</v>
      </c>
      <c r="H86" s="6" t="s">
        <v>156</v>
      </c>
      <c r="I86" s="6" t="s">
        <v>55</v>
      </c>
      <c r="J86" s="13" t="str">
        <f>VLOOKUP(A86,[1]Hoja2!$A:$F,6,FALSE)</f>
        <v>II</v>
      </c>
      <c r="K86" s="6" t="s">
        <v>17</v>
      </c>
      <c r="L86" s="6">
        <v>3303700</v>
      </c>
    </row>
    <row r="87" spans="1:12">
      <c r="A87" s="6" t="s">
        <v>157</v>
      </c>
      <c r="B87" s="6" t="s">
        <v>377</v>
      </c>
      <c r="C87" s="6" t="s">
        <v>359</v>
      </c>
      <c r="D87" s="6" t="s">
        <v>12</v>
      </c>
      <c r="E87" s="7">
        <v>24</v>
      </c>
      <c r="F87" s="6" t="s">
        <v>27</v>
      </c>
      <c r="G87" s="6" t="s">
        <v>46</v>
      </c>
      <c r="H87" s="6" t="s">
        <v>140</v>
      </c>
      <c r="I87" s="6" t="s">
        <v>55</v>
      </c>
      <c r="J87" s="13" t="str">
        <f>VLOOKUP(A87,[1]Hoja2!$A:$F,6,FALSE)</f>
        <v>II</v>
      </c>
      <c r="K87" s="6" t="s">
        <v>17</v>
      </c>
      <c r="L87" s="6">
        <v>3303700</v>
      </c>
    </row>
    <row r="88" spans="1:12">
      <c r="A88" s="6" t="s">
        <v>158</v>
      </c>
      <c r="B88" s="6" t="s">
        <v>377</v>
      </c>
      <c r="C88" s="6" t="s">
        <v>359</v>
      </c>
      <c r="D88" s="6" t="s">
        <v>12</v>
      </c>
      <c r="E88" s="7">
        <v>29</v>
      </c>
      <c r="F88" s="6" t="s">
        <v>13</v>
      </c>
      <c r="G88" s="6" t="s">
        <v>19</v>
      </c>
      <c r="H88" s="6" t="s">
        <v>159</v>
      </c>
      <c r="I88" s="6" t="s">
        <v>55</v>
      </c>
      <c r="J88" s="13" t="str">
        <f>VLOOKUP(A88,[1]Hoja2!$A:$F,6,FALSE)</f>
        <v>IV</v>
      </c>
      <c r="K88" s="6" t="s">
        <v>17</v>
      </c>
      <c r="L88" s="6">
        <v>3303700</v>
      </c>
    </row>
    <row r="89" spans="1:12">
      <c r="A89" s="6" t="s">
        <v>160</v>
      </c>
      <c r="B89" s="6" t="s">
        <v>377</v>
      </c>
      <c r="C89" s="6" t="s">
        <v>365</v>
      </c>
      <c r="D89" s="6" t="s">
        <v>376</v>
      </c>
      <c r="E89" s="7">
        <v>25</v>
      </c>
      <c r="F89" s="6" t="s">
        <v>13</v>
      </c>
      <c r="G89" s="6" t="s">
        <v>75</v>
      </c>
      <c r="H89" s="6" t="s">
        <v>540</v>
      </c>
      <c r="I89" s="6" t="s">
        <v>55</v>
      </c>
      <c r="J89" s="13" t="str">
        <f>VLOOKUP(A89,[1]Hoja2!$A:$F,6,FALSE)</f>
        <v>VI</v>
      </c>
      <c r="K89" s="6" t="s">
        <v>17</v>
      </c>
      <c r="L89" s="6">
        <v>3303700</v>
      </c>
    </row>
    <row r="90" spans="1:12">
      <c r="A90" s="6" t="s">
        <v>161</v>
      </c>
      <c r="B90" s="6" t="s">
        <v>377</v>
      </c>
      <c r="C90" s="6" t="s">
        <v>358</v>
      </c>
      <c r="D90" s="6" t="s">
        <v>375</v>
      </c>
      <c r="E90" s="7">
        <v>32</v>
      </c>
      <c r="F90" s="6" t="s">
        <v>380</v>
      </c>
      <c r="G90" s="6" t="s">
        <v>53</v>
      </c>
      <c r="H90" s="6" t="s">
        <v>156</v>
      </c>
      <c r="I90" s="6" t="s">
        <v>55</v>
      </c>
      <c r="J90" s="13" t="str">
        <f>VLOOKUP(A90,[1]Hoja2!$A:$F,6,FALSE)</f>
        <v>II</v>
      </c>
      <c r="K90" s="6" t="s">
        <v>17</v>
      </c>
      <c r="L90" s="6">
        <v>3303700</v>
      </c>
    </row>
    <row r="91" spans="1:12">
      <c r="A91" s="6" t="s">
        <v>162</v>
      </c>
      <c r="B91" s="6" t="s">
        <v>377</v>
      </c>
      <c r="C91" s="6" t="s">
        <v>359</v>
      </c>
      <c r="D91" s="6" t="s">
        <v>12</v>
      </c>
      <c r="E91" s="7">
        <v>10</v>
      </c>
      <c r="F91" s="6" t="s">
        <v>380</v>
      </c>
      <c r="G91" s="6" t="s">
        <v>19</v>
      </c>
      <c r="H91" s="6" t="s">
        <v>57</v>
      </c>
      <c r="I91" s="6" t="s">
        <v>55</v>
      </c>
      <c r="J91" s="13" t="str">
        <f>VLOOKUP(A91,[1]Hoja2!$A:$F,6,FALSE)</f>
        <v>II</v>
      </c>
      <c r="K91" s="6" t="s">
        <v>17</v>
      </c>
      <c r="L91" s="6">
        <v>3303700</v>
      </c>
    </row>
    <row r="92" spans="1:12">
      <c r="A92" s="6" t="s">
        <v>546</v>
      </c>
      <c r="B92" s="6" t="s">
        <v>377</v>
      </c>
      <c r="C92" s="6" t="s">
        <v>531</v>
      </c>
      <c r="D92" s="6" t="s">
        <v>547</v>
      </c>
      <c r="E92" s="7">
        <v>15</v>
      </c>
      <c r="F92" s="6" t="s">
        <v>48</v>
      </c>
      <c r="G92" s="6" t="s">
        <v>49</v>
      </c>
      <c r="H92" s="6" t="s">
        <v>548</v>
      </c>
      <c r="I92" s="6" t="s">
        <v>55</v>
      </c>
      <c r="J92" s="13" t="s">
        <v>50</v>
      </c>
      <c r="K92" s="6" t="s">
        <v>17</v>
      </c>
      <c r="L92" s="6">
        <v>3303700</v>
      </c>
    </row>
    <row r="93" spans="1:12">
      <c r="A93" s="6" t="s">
        <v>468</v>
      </c>
      <c r="B93" s="6" t="s">
        <v>377</v>
      </c>
      <c r="C93" s="6" t="s">
        <v>367</v>
      </c>
      <c r="D93" s="6" t="s">
        <v>273</v>
      </c>
      <c r="E93" s="7">
        <v>3</v>
      </c>
      <c r="F93" s="6" t="s">
        <v>27</v>
      </c>
      <c r="G93" s="6" t="s">
        <v>19</v>
      </c>
      <c r="H93" s="6" t="s">
        <v>102</v>
      </c>
      <c r="I93" s="6" t="s">
        <v>55</v>
      </c>
      <c r="J93" s="13" t="str">
        <f>VLOOKUP(A93,[1]Hoja2!$A:$F,6,FALSE)</f>
        <v>II</v>
      </c>
      <c r="K93" s="6" t="s">
        <v>17</v>
      </c>
      <c r="L93" s="6">
        <v>3303700</v>
      </c>
    </row>
    <row r="94" spans="1:12">
      <c r="A94" s="6" t="s">
        <v>164</v>
      </c>
      <c r="B94" s="6" t="s">
        <v>377</v>
      </c>
      <c r="C94" s="6" t="s">
        <v>359</v>
      </c>
      <c r="D94" s="6" t="s">
        <v>12</v>
      </c>
      <c r="E94" s="7">
        <v>16</v>
      </c>
      <c r="F94" s="6" t="s">
        <v>13</v>
      </c>
      <c r="G94" s="6" t="s">
        <v>19</v>
      </c>
      <c r="H94" s="6" t="s">
        <v>61</v>
      </c>
      <c r="I94" s="6" t="s">
        <v>55</v>
      </c>
      <c r="J94" s="13" t="str">
        <f>VLOOKUP(A94,[1]Hoja2!$A:$F,6,FALSE)</f>
        <v>III</v>
      </c>
      <c r="K94" s="6" t="s">
        <v>17</v>
      </c>
      <c r="L94" s="6">
        <v>3303700</v>
      </c>
    </row>
    <row r="95" spans="1:12">
      <c r="A95" s="6" t="s">
        <v>165</v>
      </c>
      <c r="B95" s="6" t="s">
        <v>377</v>
      </c>
      <c r="C95" s="6" t="s">
        <v>358</v>
      </c>
      <c r="D95" s="6" t="s">
        <v>374</v>
      </c>
      <c r="E95" s="7">
        <v>30</v>
      </c>
      <c r="F95" s="6" t="s">
        <v>13</v>
      </c>
      <c r="G95" s="6" t="s">
        <v>39</v>
      </c>
      <c r="H95" s="6" t="s">
        <v>61</v>
      </c>
      <c r="I95" s="6" t="s">
        <v>55</v>
      </c>
      <c r="J95" s="13" t="str">
        <f>VLOOKUP(A95,[1]Hoja2!$A:$F,6,FALSE)</f>
        <v>III</v>
      </c>
      <c r="K95" s="6" t="s">
        <v>17</v>
      </c>
      <c r="L95" s="6">
        <v>3303700</v>
      </c>
    </row>
    <row r="96" spans="1:12">
      <c r="A96" s="6" t="s">
        <v>166</v>
      </c>
      <c r="B96" s="6" t="s">
        <v>377</v>
      </c>
      <c r="C96" s="6" t="s">
        <v>359</v>
      </c>
      <c r="D96" s="6" t="s">
        <v>12</v>
      </c>
      <c r="E96" s="7">
        <v>9</v>
      </c>
      <c r="F96" s="6" t="s">
        <v>27</v>
      </c>
      <c r="G96" s="6" t="s">
        <v>54</v>
      </c>
      <c r="H96" s="6" t="s">
        <v>551</v>
      </c>
      <c r="I96" s="6" t="s">
        <v>55</v>
      </c>
      <c r="J96" s="13" t="str">
        <f>VLOOKUP(A96,[1]Hoja2!$A:$F,6,FALSE)</f>
        <v>II</v>
      </c>
      <c r="K96" s="6" t="s">
        <v>17</v>
      </c>
      <c r="L96" s="6">
        <v>3303700</v>
      </c>
    </row>
    <row r="97" spans="1:12">
      <c r="A97" s="6" t="s">
        <v>167</v>
      </c>
      <c r="B97" s="6" t="s">
        <v>377</v>
      </c>
      <c r="C97" s="6" t="s">
        <v>359</v>
      </c>
      <c r="D97" s="6" t="s">
        <v>12</v>
      </c>
      <c r="E97" s="7">
        <v>21</v>
      </c>
      <c r="F97" s="6" t="s">
        <v>13</v>
      </c>
      <c r="G97" s="6" t="s">
        <v>19</v>
      </c>
      <c r="H97" s="6" t="s">
        <v>61</v>
      </c>
      <c r="I97" s="6" t="s">
        <v>55</v>
      </c>
      <c r="J97" s="13" t="str">
        <f>VLOOKUP(A97,[1]Hoja2!$A:$F,6,FALSE)</f>
        <v>III</v>
      </c>
      <c r="K97" s="6" t="s">
        <v>17</v>
      </c>
      <c r="L97" s="6">
        <v>3303700</v>
      </c>
    </row>
    <row r="98" spans="1:12">
      <c r="A98" s="6" t="s">
        <v>168</v>
      </c>
      <c r="B98" s="6" t="s">
        <v>377</v>
      </c>
      <c r="C98" s="6" t="s">
        <v>359</v>
      </c>
      <c r="D98" s="6" t="s">
        <v>12</v>
      </c>
      <c r="E98" s="7">
        <v>8</v>
      </c>
      <c r="F98" s="6" t="s">
        <v>27</v>
      </c>
      <c r="G98" s="6" t="s">
        <v>132</v>
      </c>
      <c r="H98" s="6" t="s">
        <v>169</v>
      </c>
      <c r="I98" s="6" t="s">
        <v>55</v>
      </c>
      <c r="J98" s="13" t="str">
        <f>VLOOKUP(A98,[1]Hoja2!$A:$F,6,FALSE)</f>
        <v>I</v>
      </c>
      <c r="K98" s="6" t="s">
        <v>17</v>
      </c>
      <c r="L98" s="6">
        <v>3303700</v>
      </c>
    </row>
    <row r="99" spans="1:12">
      <c r="A99" s="6" t="s">
        <v>170</v>
      </c>
      <c r="B99" s="6" t="s">
        <v>377</v>
      </c>
      <c r="C99" s="6" t="s">
        <v>359</v>
      </c>
      <c r="D99" s="6" t="s">
        <v>12</v>
      </c>
      <c r="E99" s="7">
        <v>12</v>
      </c>
      <c r="F99" s="6" t="s">
        <v>380</v>
      </c>
      <c r="G99" s="6" t="s">
        <v>171</v>
      </c>
      <c r="H99" s="6" t="s">
        <v>390</v>
      </c>
      <c r="I99" s="6" t="s">
        <v>55</v>
      </c>
      <c r="J99" s="13" t="str">
        <f>VLOOKUP(A99,[1]Hoja2!$A:$F,6,FALSE)</f>
        <v>I</v>
      </c>
      <c r="K99" s="6" t="s">
        <v>17</v>
      </c>
      <c r="L99" s="6">
        <v>3303700</v>
      </c>
    </row>
    <row r="100" spans="1:12">
      <c r="A100" s="6" t="s">
        <v>172</v>
      </c>
      <c r="B100" s="6" t="s">
        <v>377</v>
      </c>
      <c r="C100" s="6" t="s">
        <v>359</v>
      </c>
      <c r="D100" s="6" t="s">
        <v>12</v>
      </c>
      <c r="E100" s="7">
        <v>13</v>
      </c>
      <c r="F100" s="6" t="s">
        <v>27</v>
      </c>
      <c r="G100" s="6" t="s">
        <v>39</v>
      </c>
      <c r="H100" s="6" t="s">
        <v>61</v>
      </c>
      <c r="I100" s="6" t="s">
        <v>55</v>
      </c>
      <c r="J100" s="13" t="str">
        <f>VLOOKUP(A100,[1]Hoja2!$A:$F,6,FALSE)</f>
        <v>III</v>
      </c>
      <c r="K100" s="6" t="s">
        <v>17</v>
      </c>
      <c r="L100" s="6">
        <v>3303700</v>
      </c>
    </row>
    <row r="101" spans="1:12">
      <c r="A101" s="6" t="s">
        <v>173</v>
      </c>
      <c r="B101" s="6" t="s">
        <v>377</v>
      </c>
      <c r="C101" s="6" t="s">
        <v>359</v>
      </c>
      <c r="D101" s="6" t="s">
        <v>12</v>
      </c>
      <c r="E101" s="7">
        <v>6</v>
      </c>
      <c r="F101" s="6" t="s">
        <v>380</v>
      </c>
      <c r="G101" s="6" t="s">
        <v>174</v>
      </c>
      <c r="H101" s="6" t="s">
        <v>57</v>
      </c>
      <c r="I101" s="6" t="s">
        <v>55</v>
      </c>
      <c r="J101" s="13" t="str">
        <f>VLOOKUP(A101,[1]Hoja2!$A:$F,6,FALSE)</f>
        <v>I</v>
      </c>
      <c r="K101" s="6" t="s">
        <v>17</v>
      </c>
      <c r="L101" s="6">
        <v>3303700</v>
      </c>
    </row>
    <row r="102" spans="1:12">
      <c r="A102" s="6" t="s">
        <v>567</v>
      </c>
      <c r="B102" s="6" t="s">
        <v>377</v>
      </c>
      <c r="C102" s="6" t="s">
        <v>568</v>
      </c>
      <c r="D102" s="6" t="s">
        <v>531</v>
      </c>
      <c r="E102" s="7">
        <v>1</v>
      </c>
      <c r="F102" s="6" t="s">
        <v>48</v>
      </c>
      <c r="G102" s="6" t="s">
        <v>49</v>
      </c>
      <c r="H102" s="6" t="s">
        <v>87</v>
      </c>
      <c r="I102" s="6" t="s">
        <v>55</v>
      </c>
      <c r="J102" s="13" t="s">
        <v>50</v>
      </c>
      <c r="K102" s="6" t="s">
        <v>17</v>
      </c>
      <c r="L102" s="6">
        <v>3303700</v>
      </c>
    </row>
    <row r="103" spans="1:12">
      <c r="A103" s="6" t="s">
        <v>176</v>
      </c>
      <c r="B103" s="6" t="s">
        <v>377</v>
      </c>
      <c r="C103" s="6" t="s">
        <v>359</v>
      </c>
      <c r="D103" s="6" t="s">
        <v>12</v>
      </c>
      <c r="E103" s="7">
        <v>21</v>
      </c>
      <c r="F103" s="6" t="s">
        <v>27</v>
      </c>
      <c r="G103" s="6" t="s">
        <v>75</v>
      </c>
      <c r="H103" s="6" t="s">
        <v>177</v>
      </c>
      <c r="I103" s="6" t="s">
        <v>55</v>
      </c>
      <c r="J103" s="13" t="str">
        <f>VLOOKUP(A103,[1]Hoja2!$A:$F,6,FALSE)</f>
        <v>IV</v>
      </c>
      <c r="K103" s="6" t="s">
        <v>17</v>
      </c>
      <c r="L103" s="6">
        <v>3303700</v>
      </c>
    </row>
    <row r="104" spans="1:12">
      <c r="A104" s="6" t="s">
        <v>178</v>
      </c>
      <c r="B104" s="6" t="s">
        <v>377</v>
      </c>
      <c r="C104" s="6" t="s">
        <v>361</v>
      </c>
      <c r="D104" s="6" t="s">
        <v>370</v>
      </c>
      <c r="E104" s="7">
        <v>28</v>
      </c>
      <c r="F104" s="6" t="s">
        <v>380</v>
      </c>
      <c r="G104" s="6" t="s">
        <v>175</v>
      </c>
      <c r="H104" s="6" t="s">
        <v>151</v>
      </c>
      <c r="I104" s="6" t="s">
        <v>55</v>
      </c>
      <c r="J104" s="13" t="str">
        <f>VLOOKUP(A104,[1]Hoja2!$A:$F,6,FALSE)</f>
        <v>I</v>
      </c>
      <c r="K104" s="6" t="s">
        <v>17</v>
      </c>
      <c r="L104" s="6">
        <v>3303700</v>
      </c>
    </row>
    <row r="105" spans="1:12">
      <c r="A105" s="6" t="s">
        <v>179</v>
      </c>
      <c r="B105" s="6" t="s">
        <v>377</v>
      </c>
      <c r="C105" s="6" t="s">
        <v>359</v>
      </c>
      <c r="D105" s="6" t="s">
        <v>12</v>
      </c>
      <c r="E105" s="7">
        <v>11</v>
      </c>
      <c r="F105" s="6" t="s">
        <v>27</v>
      </c>
      <c r="G105" s="6" t="s">
        <v>180</v>
      </c>
      <c r="H105" s="6" t="s">
        <v>126</v>
      </c>
      <c r="I105" s="6" t="s">
        <v>55</v>
      </c>
      <c r="J105" s="13" t="str">
        <f>VLOOKUP(A105,[1]Hoja2!$A:$F,6,FALSE)</f>
        <v>I</v>
      </c>
      <c r="K105" s="6" t="s">
        <v>17</v>
      </c>
      <c r="L105" s="6">
        <v>3303700</v>
      </c>
    </row>
    <row r="106" spans="1:12">
      <c r="A106" s="6" t="s">
        <v>181</v>
      </c>
      <c r="B106" s="6" t="s">
        <v>377</v>
      </c>
      <c r="C106" s="6" t="s">
        <v>359</v>
      </c>
      <c r="D106" s="6" t="s">
        <v>12</v>
      </c>
      <c r="E106" s="7">
        <v>12</v>
      </c>
      <c r="F106" s="6" t="s">
        <v>27</v>
      </c>
      <c r="G106" s="6" t="s">
        <v>182</v>
      </c>
      <c r="H106" s="6" t="s">
        <v>156</v>
      </c>
      <c r="I106" s="6" t="s">
        <v>55</v>
      </c>
      <c r="J106" s="13" t="str">
        <f>VLOOKUP(A106,[1]Hoja2!$A:$F,6,FALSE)</f>
        <v>II</v>
      </c>
      <c r="K106" s="6" t="s">
        <v>17</v>
      </c>
      <c r="L106" s="6">
        <v>3303700</v>
      </c>
    </row>
    <row r="107" spans="1:12">
      <c r="A107" s="6" t="s">
        <v>183</v>
      </c>
      <c r="B107" s="6" t="s">
        <v>377</v>
      </c>
      <c r="C107" s="6" t="s">
        <v>359</v>
      </c>
      <c r="D107" s="6" t="s">
        <v>12</v>
      </c>
      <c r="E107" s="7">
        <v>13</v>
      </c>
      <c r="F107" s="6" t="s">
        <v>380</v>
      </c>
      <c r="G107" s="6" t="s">
        <v>184</v>
      </c>
      <c r="H107" s="6" t="s">
        <v>95</v>
      </c>
      <c r="I107" s="6" t="s">
        <v>55</v>
      </c>
      <c r="J107" s="13" t="str">
        <f>VLOOKUP(A107,[1]Hoja2!$A:$F,6,FALSE)</f>
        <v>I</v>
      </c>
      <c r="K107" s="6" t="s">
        <v>17</v>
      </c>
      <c r="L107" s="6">
        <v>3303700</v>
      </c>
    </row>
    <row r="108" spans="1:12">
      <c r="A108" s="6" t="s">
        <v>185</v>
      </c>
      <c r="B108" s="6" t="s">
        <v>377</v>
      </c>
      <c r="C108" s="6" t="s">
        <v>359</v>
      </c>
      <c r="D108" s="6" t="s">
        <v>12</v>
      </c>
      <c r="E108" s="7">
        <v>16</v>
      </c>
      <c r="F108" s="6" t="s">
        <v>380</v>
      </c>
      <c r="G108" s="6" t="s">
        <v>186</v>
      </c>
      <c r="H108" s="6" t="s">
        <v>57</v>
      </c>
      <c r="I108" s="6" t="s">
        <v>55</v>
      </c>
      <c r="J108" s="13" t="str">
        <f>VLOOKUP(A108,[1]Hoja2!$A:$F,6,FALSE)</f>
        <v>I</v>
      </c>
      <c r="K108" s="6" t="s">
        <v>17</v>
      </c>
      <c r="L108" s="6">
        <v>3303700</v>
      </c>
    </row>
    <row r="109" spans="1:12">
      <c r="A109" s="6" t="s">
        <v>188</v>
      </c>
      <c r="B109" s="6" t="s">
        <v>377</v>
      </c>
      <c r="C109" s="6" t="s">
        <v>359</v>
      </c>
      <c r="D109" s="6" t="s">
        <v>12</v>
      </c>
      <c r="E109" s="7">
        <v>13</v>
      </c>
      <c r="F109" s="6" t="s">
        <v>380</v>
      </c>
      <c r="G109" s="6" t="s">
        <v>189</v>
      </c>
      <c r="H109" s="6" t="s">
        <v>95</v>
      </c>
      <c r="I109" s="6" t="s">
        <v>55</v>
      </c>
      <c r="J109" s="13" t="str">
        <f>VLOOKUP(A109,[1]Hoja2!$A:$F,6,FALSE)</f>
        <v>I</v>
      </c>
      <c r="K109" s="6" t="s">
        <v>17</v>
      </c>
      <c r="L109" s="6">
        <v>3303700</v>
      </c>
    </row>
    <row r="110" spans="1:12">
      <c r="A110" s="6" t="s">
        <v>190</v>
      </c>
      <c r="B110" s="6" t="s">
        <v>377</v>
      </c>
      <c r="C110" s="6" t="s">
        <v>359</v>
      </c>
      <c r="D110" s="6" t="s">
        <v>12</v>
      </c>
      <c r="E110" s="7">
        <v>12</v>
      </c>
      <c r="F110" s="6" t="s">
        <v>380</v>
      </c>
      <c r="G110" s="6" t="s">
        <v>191</v>
      </c>
      <c r="H110" s="6" t="s">
        <v>57</v>
      </c>
      <c r="I110" s="6" t="s">
        <v>55</v>
      </c>
      <c r="J110" s="13" t="str">
        <f>VLOOKUP(A110,[1]Hoja2!$A:$F,6,FALSE)</f>
        <v>I</v>
      </c>
      <c r="K110" s="6" t="s">
        <v>17</v>
      </c>
      <c r="L110" s="6">
        <v>3303700</v>
      </c>
    </row>
    <row r="111" spans="1:12">
      <c r="A111" s="6" t="s">
        <v>559</v>
      </c>
      <c r="B111" s="6" t="s">
        <v>377</v>
      </c>
      <c r="C111" s="6" t="s">
        <v>358</v>
      </c>
      <c r="D111" s="6" t="s">
        <v>220</v>
      </c>
      <c r="E111" s="7">
        <v>25</v>
      </c>
      <c r="F111" s="6" t="s">
        <v>13</v>
      </c>
      <c r="G111" s="6" t="s">
        <v>75</v>
      </c>
      <c r="H111" s="6" t="s">
        <v>560</v>
      </c>
      <c r="I111" s="6" t="s">
        <v>55</v>
      </c>
      <c r="J111" s="13" t="s">
        <v>66</v>
      </c>
      <c r="K111" s="6" t="s">
        <v>17</v>
      </c>
      <c r="L111" s="6">
        <v>3303700</v>
      </c>
    </row>
    <row r="112" spans="1:12">
      <c r="A112" s="6" t="s">
        <v>398</v>
      </c>
      <c r="B112" s="6" t="s">
        <v>377</v>
      </c>
      <c r="C112" s="6" t="s">
        <v>357</v>
      </c>
      <c r="D112" s="6" t="s">
        <v>12</v>
      </c>
      <c r="E112" s="7">
        <v>9</v>
      </c>
      <c r="F112" s="6" t="s">
        <v>27</v>
      </c>
      <c r="G112" s="6" t="s">
        <v>142</v>
      </c>
      <c r="H112" s="6" t="s">
        <v>81</v>
      </c>
      <c r="I112" s="6" t="s">
        <v>55</v>
      </c>
      <c r="J112" s="13" t="str">
        <f>VLOOKUP(A112,[1]Hoja2!$A:$F,6,FALSE)</f>
        <v>I</v>
      </c>
      <c r="K112" s="6" t="s">
        <v>17</v>
      </c>
      <c r="L112" s="6">
        <v>3303700</v>
      </c>
    </row>
    <row r="113" spans="1:12">
      <c r="A113" s="6" t="s">
        <v>192</v>
      </c>
      <c r="B113" s="6" t="s">
        <v>377</v>
      </c>
      <c r="C113" s="6" t="s">
        <v>359</v>
      </c>
      <c r="D113" s="6" t="s">
        <v>12</v>
      </c>
      <c r="E113" s="7">
        <v>8</v>
      </c>
      <c r="F113" s="6" t="s">
        <v>380</v>
      </c>
      <c r="G113" s="6" t="s">
        <v>193</v>
      </c>
      <c r="H113" s="6" t="s">
        <v>87</v>
      </c>
      <c r="I113" s="6" t="s">
        <v>55</v>
      </c>
      <c r="J113" s="13" t="str">
        <f>VLOOKUP(A113,[1]Hoja2!$A:$F,6,FALSE)</f>
        <v>I</v>
      </c>
      <c r="K113" s="6" t="s">
        <v>17</v>
      </c>
      <c r="L113" s="6">
        <v>3303700</v>
      </c>
    </row>
    <row r="114" spans="1:12">
      <c r="A114" s="6" t="s">
        <v>194</v>
      </c>
      <c r="B114" s="6" t="s">
        <v>377</v>
      </c>
      <c r="C114" s="6" t="s">
        <v>359</v>
      </c>
      <c r="D114" s="6" t="s">
        <v>12</v>
      </c>
      <c r="E114" s="7">
        <v>13</v>
      </c>
      <c r="F114" s="6" t="s">
        <v>380</v>
      </c>
      <c r="G114" s="6" t="s">
        <v>175</v>
      </c>
      <c r="H114" s="6" t="s">
        <v>87</v>
      </c>
      <c r="I114" s="6" t="s">
        <v>55</v>
      </c>
      <c r="J114" s="13" t="str">
        <f>VLOOKUP(A114,[1]Hoja2!$A:$F,6,FALSE)</f>
        <v>I</v>
      </c>
      <c r="K114" s="6" t="s">
        <v>17</v>
      </c>
      <c r="L114" s="6">
        <v>3303700</v>
      </c>
    </row>
    <row r="115" spans="1:12">
      <c r="A115" s="6" t="s">
        <v>432</v>
      </c>
      <c r="B115" s="6" t="s">
        <v>377</v>
      </c>
      <c r="C115" s="6" t="s">
        <v>359</v>
      </c>
      <c r="D115" s="6" t="s">
        <v>12</v>
      </c>
      <c r="E115" s="7">
        <v>10</v>
      </c>
      <c r="F115" s="6" t="s">
        <v>380</v>
      </c>
      <c r="G115" s="6" t="s">
        <v>433</v>
      </c>
      <c r="H115" s="6" t="s">
        <v>105</v>
      </c>
      <c r="I115" s="6" t="s">
        <v>55</v>
      </c>
      <c r="J115" s="13" t="str">
        <f>VLOOKUP(A115,[1]Hoja2!$A:$F,6,FALSE)</f>
        <v>I</v>
      </c>
      <c r="K115" s="6" t="s">
        <v>17</v>
      </c>
      <c r="L115" s="6">
        <v>3303700</v>
      </c>
    </row>
    <row r="116" spans="1:12">
      <c r="A116" s="6" t="s">
        <v>195</v>
      </c>
      <c r="B116" s="6" t="s">
        <v>377</v>
      </c>
      <c r="C116" s="6" t="s">
        <v>359</v>
      </c>
      <c r="D116" s="6" t="s">
        <v>12</v>
      </c>
      <c r="E116" s="7">
        <v>7</v>
      </c>
      <c r="F116" s="6" t="s">
        <v>48</v>
      </c>
      <c r="G116" s="6" t="s">
        <v>49</v>
      </c>
      <c r="H116" s="6" t="s">
        <v>87</v>
      </c>
      <c r="I116" s="6" t="s">
        <v>55</v>
      </c>
      <c r="J116" s="13" t="str">
        <f>VLOOKUP(A116,[1]Hoja2!$A:$F,6,FALSE)</f>
        <v>I</v>
      </c>
      <c r="K116" s="6" t="s">
        <v>17</v>
      </c>
      <c r="L116" s="6">
        <v>3303700</v>
      </c>
    </row>
    <row r="117" spans="1:12">
      <c r="A117" s="6" t="s">
        <v>196</v>
      </c>
      <c r="B117" s="6" t="s">
        <v>377</v>
      </c>
      <c r="C117" s="6" t="s">
        <v>359</v>
      </c>
      <c r="D117" s="6" t="s">
        <v>12</v>
      </c>
      <c r="E117" s="7">
        <v>8</v>
      </c>
      <c r="F117" s="6" t="s">
        <v>380</v>
      </c>
      <c r="G117" s="6" t="s">
        <v>197</v>
      </c>
      <c r="H117" s="6" t="s">
        <v>57</v>
      </c>
      <c r="I117" s="6" t="s">
        <v>55</v>
      </c>
      <c r="J117" s="13" t="str">
        <f>VLOOKUP(A117,[1]Hoja2!$A:$F,6,FALSE)</f>
        <v>I</v>
      </c>
      <c r="K117" s="6" t="s">
        <v>17</v>
      </c>
      <c r="L117" s="6">
        <v>3303700</v>
      </c>
    </row>
    <row r="118" spans="1:12">
      <c r="A118" s="6" t="s">
        <v>381</v>
      </c>
      <c r="B118" s="6" t="s">
        <v>377</v>
      </c>
      <c r="C118" s="6" t="s">
        <v>359</v>
      </c>
      <c r="D118" s="6" t="s">
        <v>12</v>
      </c>
      <c r="E118" s="7">
        <v>8</v>
      </c>
      <c r="F118" s="6" t="s">
        <v>380</v>
      </c>
      <c r="G118" s="6" t="s">
        <v>382</v>
      </c>
      <c r="H118" s="6" t="s">
        <v>383</v>
      </c>
      <c r="I118" s="6" t="s">
        <v>55</v>
      </c>
      <c r="J118" s="13" t="s">
        <v>50</v>
      </c>
      <c r="K118" s="6" t="s">
        <v>17</v>
      </c>
      <c r="L118" s="6">
        <v>3303700</v>
      </c>
    </row>
    <row r="119" spans="1:12">
      <c r="A119" s="6" t="s">
        <v>198</v>
      </c>
      <c r="B119" s="6" t="s">
        <v>377</v>
      </c>
      <c r="C119" s="6" t="s">
        <v>359</v>
      </c>
      <c r="D119" s="6" t="s">
        <v>12</v>
      </c>
      <c r="E119" s="7">
        <v>17</v>
      </c>
      <c r="F119" s="6" t="s">
        <v>380</v>
      </c>
      <c r="G119" s="6" t="s">
        <v>199</v>
      </c>
      <c r="H119" s="6" t="s">
        <v>57</v>
      </c>
      <c r="I119" s="6" t="s">
        <v>55</v>
      </c>
      <c r="J119" s="13" t="str">
        <f>VLOOKUP(A119,[1]Hoja2!$A:$F,6,FALSE)</f>
        <v>I</v>
      </c>
      <c r="K119" s="6" t="s">
        <v>17</v>
      </c>
      <c r="L119" s="6">
        <v>3303700</v>
      </c>
    </row>
    <row r="120" spans="1:12" s="3" customFormat="1">
      <c r="A120" s="12" t="s">
        <v>200</v>
      </c>
      <c r="B120" s="12" t="s">
        <v>377</v>
      </c>
      <c r="C120" s="12" t="s">
        <v>361</v>
      </c>
      <c r="D120" s="12" t="s">
        <v>370</v>
      </c>
      <c r="E120" s="13">
        <v>21</v>
      </c>
      <c r="F120" s="12" t="s">
        <v>27</v>
      </c>
      <c r="G120" s="12" t="s">
        <v>201</v>
      </c>
      <c r="H120" s="12" t="s">
        <v>202</v>
      </c>
      <c r="I120" s="12" t="s">
        <v>203</v>
      </c>
      <c r="J120" s="13" t="str">
        <f>VLOOKUP(A120,[1]Hoja2!$A:$F,6,FALSE)</f>
        <v>VI</v>
      </c>
      <c r="K120" s="12" t="s">
        <v>17</v>
      </c>
      <c r="L120" s="12">
        <v>3303700</v>
      </c>
    </row>
    <row r="121" spans="1:12">
      <c r="A121" s="6" t="s">
        <v>204</v>
      </c>
      <c r="B121" s="6" t="s">
        <v>377</v>
      </c>
      <c r="C121" s="6" t="s">
        <v>359</v>
      </c>
      <c r="D121" s="6" t="s">
        <v>12</v>
      </c>
      <c r="E121" s="7">
        <v>15</v>
      </c>
      <c r="F121" s="6" t="s">
        <v>27</v>
      </c>
      <c r="G121" s="6" t="s">
        <v>205</v>
      </c>
      <c r="H121" s="6" t="s">
        <v>564</v>
      </c>
      <c r="I121" s="6" t="s">
        <v>203</v>
      </c>
      <c r="J121" s="13" t="str">
        <f>VLOOKUP(A121,[1]Hoja2!$A:$F,6,FALSE)</f>
        <v>I</v>
      </c>
      <c r="K121" s="6" t="s">
        <v>17</v>
      </c>
      <c r="L121" s="6">
        <v>3303700</v>
      </c>
    </row>
    <row r="122" spans="1:12">
      <c r="A122" s="6" t="s">
        <v>207</v>
      </c>
      <c r="B122" s="6" t="s">
        <v>377</v>
      </c>
      <c r="C122" s="6" t="s">
        <v>367</v>
      </c>
      <c r="D122" s="6" t="s">
        <v>273</v>
      </c>
      <c r="E122" s="7">
        <v>32</v>
      </c>
      <c r="F122" s="6" t="s">
        <v>27</v>
      </c>
      <c r="G122" s="6" t="s">
        <v>208</v>
      </c>
      <c r="H122" s="6" t="s">
        <v>565</v>
      </c>
      <c r="I122" s="6" t="s">
        <v>203</v>
      </c>
      <c r="J122" s="13" t="str">
        <f>VLOOKUP(A122,[1]Hoja2!$A:$F,6,FALSE)</f>
        <v>I</v>
      </c>
      <c r="K122" s="6" t="s">
        <v>17</v>
      </c>
      <c r="L122" s="6">
        <v>3303700</v>
      </c>
    </row>
    <row r="123" spans="1:12">
      <c r="A123" s="6" t="s">
        <v>561</v>
      </c>
      <c r="B123" s="6" t="s">
        <v>377</v>
      </c>
      <c r="C123" s="6" t="s">
        <v>357</v>
      </c>
      <c r="D123" s="6" t="s">
        <v>562</v>
      </c>
      <c r="E123" s="7">
        <v>8</v>
      </c>
      <c r="F123" s="6" t="s">
        <v>27</v>
      </c>
      <c r="G123" s="6" t="s">
        <v>563</v>
      </c>
      <c r="H123" s="6" t="s">
        <v>566</v>
      </c>
      <c r="I123" s="6" t="s">
        <v>203</v>
      </c>
      <c r="J123" s="13" t="s">
        <v>50</v>
      </c>
      <c r="K123" s="6" t="s">
        <v>17</v>
      </c>
      <c r="L123" s="6">
        <v>3303700</v>
      </c>
    </row>
    <row r="124" spans="1:12">
      <c r="A124" s="6" t="s">
        <v>209</v>
      </c>
      <c r="B124" s="6" t="s">
        <v>377</v>
      </c>
      <c r="C124" s="6" t="s">
        <v>359</v>
      </c>
      <c r="D124" s="6" t="s">
        <v>12</v>
      </c>
      <c r="E124" s="7">
        <v>18</v>
      </c>
      <c r="F124" s="6" t="s">
        <v>13</v>
      </c>
      <c r="G124" s="6" t="s">
        <v>100</v>
      </c>
      <c r="H124" s="6" t="s">
        <v>210</v>
      </c>
      <c r="I124" s="6" t="s">
        <v>203</v>
      </c>
      <c r="J124" s="13" t="str">
        <f>VLOOKUP(A124,[1]Hoja2!$A:$F,6,FALSE)</f>
        <v>IV</v>
      </c>
      <c r="K124" s="6" t="s">
        <v>17</v>
      </c>
      <c r="L124" s="6">
        <v>3303700</v>
      </c>
    </row>
    <row r="125" spans="1:12">
      <c r="A125" s="6" t="s">
        <v>211</v>
      </c>
      <c r="B125" s="6" t="s">
        <v>377</v>
      </c>
      <c r="C125" s="6" t="s">
        <v>359</v>
      </c>
      <c r="D125" s="6" t="s">
        <v>12</v>
      </c>
      <c r="E125" s="7">
        <v>29</v>
      </c>
      <c r="F125" s="6" t="s">
        <v>380</v>
      </c>
      <c r="G125" s="6" t="s">
        <v>175</v>
      </c>
      <c r="H125" s="6" t="s">
        <v>212</v>
      </c>
      <c r="I125" s="6" t="s">
        <v>203</v>
      </c>
      <c r="J125" s="13" t="str">
        <f>VLOOKUP(A125,[1]Hoja2!$A:$F,6,FALSE)</f>
        <v>II</v>
      </c>
      <c r="K125" s="6" t="s">
        <v>17</v>
      </c>
      <c r="L125" s="6">
        <v>3303700</v>
      </c>
    </row>
    <row r="126" spans="1:12">
      <c r="A126" s="6" t="s">
        <v>413</v>
      </c>
      <c r="B126" s="6" t="s">
        <v>377</v>
      </c>
      <c r="C126" s="6" t="s">
        <v>359</v>
      </c>
      <c r="D126" s="6" t="s">
        <v>12</v>
      </c>
      <c r="E126" s="7">
        <v>5</v>
      </c>
      <c r="F126" s="6" t="s">
        <v>27</v>
      </c>
      <c r="G126" s="6" t="s">
        <v>414</v>
      </c>
      <c r="H126" s="6" t="s">
        <v>453</v>
      </c>
      <c r="I126" s="6" t="s">
        <v>203</v>
      </c>
      <c r="J126" s="13" t="str">
        <f>VLOOKUP(A126,[1]Hoja2!$A:$F,6,FALSE)</f>
        <v>II</v>
      </c>
      <c r="K126" s="6" t="s">
        <v>17</v>
      </c>
      <c r="L126" s="6">
        <v>3303700</v>
      </c>
    </row>
    <row r="127" spans="1:12">
      <c r="A127" s="6" t="s">
        <v>213</v>
      </c>
      <c r="B127" s="6" t="s">
        <v>377</v>
      </c>
      <c r="C127" s="6" t="s">
        <v>364</v>
      </c>
      <c r="D127" s="6" t="s">
        <v>154</v>
      </c>
      <c r="E127" s="7">
        <v>16</v>
      </c>
      <c r="F127" s="6" t="s">
        <v>27</v>
      </c>
      <c r="G127" s="6" t="s">
        <v>14</v>
      </c>
      <c r="H127" s="6" t="s">
        <v>214</v>
      </c>
      <c r="I127" s="6" t="s">
        <v>203</v>
      </c>
      <c r="J127" s="13" t="str">
        <f>VLOOKUP(A127,[1]Hoja2!$A:$F,6,FALSE)</f>
        <v>III</v>
      </c>
      <c r="K127" s="6" t="s">
        <v>17</v>
      </c>
      <c r="L127" s="6">
        <v>3303700</v>
      </c>
    </row>
    <row r="128" spans="1:12">
      <c r="A128" s="6" t="s">
        <v>524</v>
      </c>
      <c r="B128" s="6" t="s">
        <v>377</v>
      </c>
      <c r="C128" s="6" t="s">
        <v>435</v>
      </c>
      <c r="D128" s="6" t="s">
        <v>358</v>
      </c>
      <c r="E128" s="7">
        <v>15</v>
      </c>
      <c r="F128" s="6" t="s">
        <v>380</v>
      </c>
      <c r="G128" s="6" t="s">
        <v>525</v>
      </c>
      <c r="H128" s="6" t="s">
        <v>566</v>
      </c>
      <c r="I128" s="6" t="s">
        <v>203</v>
      </c>
      <c r="J128" s="13" t="str">
        <f>VLOOKUP(A128,[1]Hoja2!$A:$F,6,FALSE)</f>
        <v>I</v>
      </c>
      <c r="K128" s="6" t="s">
        <v>17</v>
      </c>
      <c r="L128" s="6">
        <v>3303700</v>
      </c>
    </row>
    <row r="129" spans="1:12">
      <c r="A129" s="6" t="s">
        <v>215</v>
      </c>
      <c r="B129" s="6" t="s">
        <v>377</v>
      </c>
      <c r="C129" s="6" t="s">
        <v>359</v>
      </c>
      <c r="D129" s="6" t="s">
        <v>12</v>
      </c>
      <c r="E129" s="7">
        <v>20</v>
      </c>
      <c r="F129" s="6" t="s">
        <v>13</v>
      </c>
      <c r="G129" s="6" t="s">
        <v>205</v>
      </c>
      <c r="H129" s="6" t="s">
        <v>216</v>
      </c>
      <c r="I129" s="6" t="s">
        <v>203</v>
      </c>
      <c r="J129" s="13" t="str">
        <f>VLOOKUP(A129,[1]Hoja2!$A:$F,6,FALSE)</f>
        <v>IV</v>
      </c>
      <c r="K129" s="6" t="s">
        <v>17</v>
      </c>
      <c r="L129" s="6">
        <v>3303700</v>
      </c>
    </row>
    <row r="130" spans="1:12">
      <c r="A130" s="6" t="s">
        <v>526</v>
      </c>
      <c r="B130" s="6" t="s">
        <v>377</v>
      </c>
      <c r="C130" s="6" t="s">
        <v>359</v>
      </c>
      <c r="D130" s="6" t="s">
        <v>12</v>
      </c>
      <c r="E130" s="7">
        <v>3</v>
      </c>
      <c r="F130" s="6" t="s">
        <v>380</v>
      </c>
      <c r="G130" s="6" t="s">
        <v>527</v>
      </c>
      <c r="H130" s="6" t="s">
        <v>528</v>
      </c>
      <c r="I130" s="6" t="s">
        <v>203</v>
      </c>
      <c r="J130" s="13" t="str">
        <f>VLOOKUP(A130,[1]Hoja2!$A:$F,6,FALSE)</f>
        <v>II</v>
      </c>
      <c r="K130" s="6" t="s">
        <v>17</v>
      </c>
      <c r="L130" s="6">
        <v>3303700</v>
      </c>
    </row>
    <row r="131" spans="1:12">
      <c r="A131" s="6" t="s">
        <v>529</v>
      </c>
      <c r="B131" s="6" t="s">
        <v>377</v>
      </c>
      <c r="C131" s="6" t="s">
        <v>530</v>
      </c>
      <c r="D131" s="6" t="s">
        <v>531</v>
      </c>
      <c r="E131" s="7">
        <v>12</v>
      </c>
      <c r="F131" s="6" t="s">
        <v>380</v>
      </c>
      <c r="G131" s="6" t="s">
        <v>532</v>
      </c>
      <c r="H131" s="6" t="s">
        <v>533</v>
      </c>
      <c r="I131" s="6" t="s">
        <v>203</v>
      </c>
      <c r="J131" s="13" t="str">
        <f>VLOOKUP(A131,[1]Hoja2!$A:$F,6,FALSE)</f>
        <v>I</v>
      </c>
      <c r="K131" s="6" t="s">
        <v>17</v>
      </c>
      <c r="L131" s="6">
        <v>3303700</v>
      </c>
    </row>
    <row r="132" spans="1:12">
      <c r="A132" s="6" t="s">
        <v>217</v>
      </c>
      <c r="B132" s="6" t="s">
        <v>377</v>
      </c>
      <c r="C132" s="6" t="s">
        <v>359</v>
      </c>
      <c r="D132" s="6" t="s">
        <v>12</v>
      </c>
      <c r="E132" s="7">
        <v>25</v>
      </c>
      <c r="F132" s="6" t="s">
        <v>13</v>
      </c>
      <c r="G132" s="6" t="s">
        <v>218</v>
      </c>
      <c r="H132" s="6" t="s">
        <v>219</v>
      </c>
      <c r="I132" s="6" t="s">
        <v>203</v>
      </c>
      <c r="J132" s="13" t="s">
        <v>66</v>
      </c>
      <c r="K132" s="6" t="s">
        <v>17</v>
      </c>
      <c r="L132" s="6">
        <v>3303700</v>
      </c>
    </row>
    <row r="133" spans="1:12">
      <c r="A133" s="6" t="s">
        <v>537</v>
      </c>
      <c r="B133" s="6" t="s">
        <v>377</v>
      </c>
      <c r="C133" s="6" t="s">
        <v>359</v>
      </c>
      <c r="D133" s="6" t="s">
        <v>12</v>
      </c>
      <c r="E133" s="7">
        <v>8</v>
      </c>
      <c r="F133" s="6" t="s">
        <v>27</v>
      </c>
      <c r="G133" s="6" t="s">
        <v>227</v>
      </c>
      <c r="H133" s="6" t="s">
        <v>517</v>
      </c>
      <c r="I133" s="6" t="s">
        <v>203</v>
      </c>
      <c r="J133" s="13" t="str">
        <f>VLOOKUP(A133,[1]Hoja2!$A:$F,6,FALSE)</f>
        <v>I</v>
      </c>
      <c r="K133" s="6" t="s">
        <v>17</v>
      </c>
      <c r="L133" s="6">
        <v>3303700</v>
      </c>
    </row>
    <row r="134" spans="1:12">
      <c r="A134" s="6" t="s">
        <v>222</v>
      </c>
      <c r="B134" s="6" t="s">
        <v>377</v>
      </c>
      <c r="C134" s="6" t="s">
        <v>359</v>
      </c>
      <c r="D134" s="6" t="s">
        <v>12</v>
      </c>
      <c r="E134" s="7">
        <v>20</v>
      </c>
      <c r="F134" s="6" t="s">
        <v>380</v>
      </c>
      <c r="G134" s="6" t="s">
        <v>223</v>
      </c>
      <c r="H134" s="6" t="s">
        <v>224</v>
      </c>
      <c r="I134" s="6" t="s">
        <v>203</v>
      </c>
      <c r="J134" s="13" t="str">
        <f>VLOOKUP(A134,[1]Hoja2!$A:$F,6,FALSE)</f>
        <v>II</v>
      </c>
      <c r="K134" s="6" t="s">
        <v>17</v>
      </c>
      <c r="L134" s="6">
        <v>3303700</v>
      </c>
    </row>
    <row r="135" spans="1:12">
      <c r="A135" s="6" t="s">
        <v>225</v>
      </c>
      <c r="B135" s="6" t="s">
        <v>377</v>
      </c>
      <c r="C135" s="6" t="s">
        <v>359</v>
      </c>
      <c r="D135" s="6" t="s">
        <v>12</v>
      </c>
      <c r="E135" s="7">
        <v>23</v>
      </c>
      <c r="F135" s="6" t="s">
        <v>27</v>
      </c>
      <c r="G135" s="6" t="s">
        <v>100</v>
      </c>
      <c r="H135" s="6" t="s">
        <v>206</v>
      </c>
      <c r="I135" s="6" t="s">
        <v>203</v>
      </c>
      <c r="J135" s="13" t="str">
        <f>VLOOKUP(A135,[1]Hoja2!$A:$F,6,FALSE)</f>
        <v>I</v>
      </c>
      <c r="K135" s="6" t="s">
        <v>17</v>
      </c>
      <c r="L135" s="6">
        <v>3303700</v>
      </c>
    </row>
    <row r="136" spans="1:12">
      <c r="A136" s="6" t="s">
        <v>226</v>
      </c>
      <c r="B136" s="6" t="s">
        <v>377</v>
      </c>
      <c r="C136" s="6" t="s">
        <v>359</v>
      </c>
      <c r="D136" s="6" t="s">
        <v>12</v>
      </c>
      <c r="E136" s="7">
        <v>21</v>
      </c>
      <c r="F136" s="6" t="s">
        <v>27</v>
      </c>
      <c r="G136" s="6" t="s">
        <v>227</v>
      </c>
      <c r="H136" s="6" t="s">
        <v>206</v>
      </c>
      <c r="I136" s="6" t="s">
        <v>203</v>
      </c>
      <c r="J136" s="13" t="str">
        <f>VLOOKUP(A136,[1]Hoja2!$A:$F,6,FALSE)</f>
        <v>I</v>
      </c>
      <c r="K136" s="6" t="s">
        <v>17</v>
      </c>
      <c r="L136" s="6">
        <v>3303700</v>
      </c>
    </row>
    <row r="137" spans="1:12">
      <c r="A137" s="6" t="s">
        <v>394</v>
      </c>
      <c r="B137" s="6" t="s">
        <v>377</v>
      </c>
      <c r="C137" s="6" t="s">
        <v>187</v>
      </c>
      <c r="D137" s="6" t="s">
        <v>395</v>
      </c>
      <c r="E137" s="7">
        <v>4</v>
      </c>
      <c r="F137" s="6" t="s">
        <v>13</v>
      </c>
      <c r="G137" s="6" t="s">
        <v>396</v>
      </c>
      <c r="H137" s="6" t="s">
        <v>397</v>
      </c>
      <c r="I137" s="6" t="s">
        <v>203</v>
      </c>
      <c r="J137" s="13" t="str">
        <f>VLOOKUP(A137,[1]Hoja2!$A:$F,6,FALSE)</f>
        <v>II</v>
      </c>
      <c r="K137" s="6" t="s">
        <v>17</v>
      </c>
      <c r="L137" s="6">
        <v>3303700</v>
      </c>
    </row>
    <row r="138" spans="1:12">
      <c r="A138" s="6" t="s">
        <v>429</v>
      </c>
      <c r="B138" s="6" t="s">
        <v>377</v>
      </c>
      <c r="C138" s="6" t="s">
        <v>367</v>
      </c>
      <c r="D138" s="6" t="s">
        <v>273</v>
      </c>
      <c r="E138" s="7">
        <v>8</v>
      </c>
      <c r="F138" s="6" t="s">
        <v>13</v>
      </c>
      <c r="G138" s="6" t="s">
        <v>430</v>
      </c>
      <c r="H138" s="18" t="s">
        <v>431</v>
      </c>
      <c r="I138" s="6" t="s">
        <v>203</v>
      </c>
      <c r="J138" s="13" t="str">
        <f>VLOOKUP(A138,[1]Hoja2!$A:$F,6,FALSE)</f>
        <v>II</v>
      </c>
      <c r="K138" s="6" t="s">
        <v>17</v>
      </c>
      <c r="L138" s="6">
        <v>3303700</v>
      </c>
    </row>
    <row r="139" spans="1:12">
      <c r="A139" s="6" t="s">
        <v>404</v>
      </c>
      <c r="B139" s="6" t="s">
        <v>377</v>
      </c>
      <c r="C139" s="6" t="s">
        <v>359</v>
      </c>
      <c r="D139" s="6" t="s">
        <v>12</v>
      </c>
      <c r="E139" s="7">
        <v>4</v>
      </c>
      <c r="F139" s="6" t="s">
        <v>13</v>
      </c>
      <c r="G139" s="6" t="s">
        <v>403</v>
      </c>
      <c r="H139" s="15" t="s">
        <v>405</v>
      </c>
      <c r="I139" s="6" t="s">
        <v>203</v>
      </c>
      <c r="J139" s="13" t="str">
        <f>VLOOKUP(A139,[1]Hoja2!$A:$F,6,FALSE)</f>
        <v>II</v>
      </c>
      <c r="K139" s="6" t="s">
        <v>17</v>
      </c>
      <c r="L139" s="6">
        <v>3303700</v>
      </c>
    </row>
    <row r="140" spans="1:12">
      <c r="A140" s="6" t="s">
        <v>229</v>
      </c>
      <c r="B140" s="6" t="s">
        <v>377</v>
      </c>
      <c r="C140" s="6" t="s">
        <v>359</v>
      </c>
      <c r="D140" s="6" t="s">
        <v>12</v>
      </c>
      <c r="E140" s="7">
        <v>14</v>
      </c>
      <c r="F140" s="6" t="s">
        <v>380</v>
      </c>
      <c r="G140" s="6" t="s">
        <v>230</v>
      </c>
      <c r="H140" s="6" t="s">
        <v>408</v>
      </c>
      <c r="I140" s="6" t="s">
        <v>203</v>
      </c>
      <c r="J140" s="13" t="s">
        <v>50</v>
      </c>
      <c r="K140" s="6" t="s">
        <v>17</v>
      </c>
      <c r="L140" s="6">
        <v>3303700</v>
      </c>
    </row>
    <row r="141" spans="1:12">
      <c r="A141" s="6" t="s">
        <v>425</v>
      </c>
      <c r="B141" s="6" t="s">
        <v>377</v>
      </c>
      <c r="C141" s="6" t="s">
        <v>359</v>
      </c>
      <c r="D141" s="6" t="s">
        <v>12</v>
      </c>
      <c r="E141" s="7">
        <v>5</v>
      </c>
      <c r="F141" s="6" t="s">
        <v>27</v>
      </c>
      <c r="G141" s="6" t="s">
        <v>403</v>
      </c>
      <c r="H141" s="6" t="s">
        <v>426</v>
      </c>
      <c r="I141" s="6" t="s">
        <v>203</v>
      </c>
      <c r="J141" s="13" t="s">
        <v>50</v>
      </c>
      <c r="K141" s="6" t="s">
        <v>17</v>
      </c>
      <c r="L141" s="6">
        <v>3303700</v>
      </c>
    </row>
    <row r="142" spans="1:12">
      <c r="A142" s="6" t="s">
        <v>231</v>
      </c>
      <c r="B142" s="6" t="s">
        <v>377</v>
      </c>
      <c r="C142" s="6" t="s">
        <v>359</v>
      </c>
      <c r="D142" s="6" t="s">
        <v>12</v>
      </c>
      <c r="E142" s="7">
        <v>8</v>
      </c>
      <c r="F142" s="6" t="s">
        <v>27</v>
      </c>
      <c r="G142" s="6" t="s">
        <v>53</v>
      </c>
      <c r="H142" s="6" t="s">
        <v>232</v>
      </c>
      <c r="I142" s="6" t="s">
        <v>203</v>
      </c>
      <c r="J142" s="13" t="s">
        <v>29</v>
      </c>
      <c r="K142" s="6" t="s">
        <v>17</v>
      </c>
      <c r="L142" s="6">
        <v>3303700</v>
      </c>
    </row>
    <row r="143" spans="1:12">
      <c r="A143" s="6" t="s">
        <v>515</v>
      </c>
      <c r="B143" s="6" t="s">
        <v>377</v>
      </c>
      <c r="C143" s="6" t="s">
        <v>359</v>
      </c>
      <c r="D143" s="6" t="s">
        <v>12</v>
      </c>
      <c r="E143" s="7">
        <v>6</v>
      </c>
      <c r="F143" s="6" t="s">
        <v>380</v>
      </c>
      <c r="G143" s="6" t="s">
        <v>516</v>
      </c>
      <c r="H143" s="6" t="s">
        <v>517</v>
      </c>
      <c r="I143" s="6" t="s">
        <v>203</v>
      </c>
      <c r="J143" s="13" t="str">
        <f>VLOOKUP(A143,[1]Hoja2!$A:$F,6,FALSE)</f>
        <v>I</v>
      </c>
      <c r="K143" s="6" t="s">
        <v>17</v>
      </c>
      <c r="L143" s="6">
        <v>3303700</v>
      </c>
    </row>
    <row r="144" spans="1:12">
      <c r="A144" s="6" t="s">
        <v>411</v>
      </c>
      <c r="B144" s="6" t="s">
        <v>377</v>
      </c>
      <c r="C144" s="6" t="s">
        <v>359</v>
      </c>
      <c r="D144" s="6" t="s">
        <v>12</v>
      </c>
      <c r="E144" s="7">
        <v>11</v>
      </c>
      <c r="F144" s="6" t="s">
        <v>27</v>
      </c>
      <c r="G144" s="6" t="s">
        <v>412</v>
      </c>
      <c r="H144" s="6" t="s">
        <v>206</v>
      </c>
      <c r="I144" s="6" t="s">
        <v>203</v>
      </c>
      <c r="J144" s="13" t="str">
        <f>VLOOKUP(A144,[1]Hoja2!$A:$F,6,FALSE)</f>
        <v>I</v>
      </c>
      <c r="K144" s="6" t="s">
        <v>17</v>
      </c>
      <c r="L144" s="6">
        <v>3303700</v>
      </c>
    </row>
    <row r="145" spans="1:12">
      <c r="A145" s="6" t="s">
        <v>233</v>
      </c>
      <c r="B145" s="6" t="s">
        <v>377</v>
      </c>
      <c r="C145" s="6" t="s">
        <v>359</v>
      </c>
      <c r="D145" s="6" t="s">
        <v>12</v>
      </c>
      <c r="E145" s="7">
        <v>30</v>
      </c>
      <c r="F145" s="6" t="s">
        <v>27</v>
      </c>
      <c r="G145" s="6" t="s">
        <v>182</v>
      </c>
      <c r="H145" s="6" t="s">
        <v>234</v>
      </c>
      <c r="I145" s="6" t="s">
        <v>203</v>
      </c>
      <c r="J145" s="13" t="str">
        <f>VLOOKUP(A145,[1]Hoja2!$A:$F,6,FALSE)</f>
        <v>IV</v>
      </c>
      <c r="K145" s="6" t="s">
        <v>17</v>
      </c>
      <c r="L145" s="6">
        <v>3303700</v>
      </c>
    </row>
    <row r="146" spans="1:12">
      <c r="A146" s="6" t="s">
        <v>235</v>
      </c>
      <c r="B146" s="6" t="s">
        <v>377</v>
      </c>
      <c r="C146" s="6" t="s">
        <v>359</v>
      </c>
      <c r="D146" s="6" t="s">
        <v>12</v>
      </c>
      <c r="E146" s="7">
        <v>13</v>
      </c>
      <c r="F146" s="6" t="s">
        <v>13</v>
      </c>
      <c r="G146" s="6" t="s">
        <v>236</v>
      </c>
      <c r="H146" s="6" t="s">
        <v>237</v>
      </c>
      <c r="I146" s="6" t="s">
        <v>203</v>
      </c>
      <c r="J146" s="13" t="str">
        <f>VLOOKUP(A146,[1]Hoja2!$A:$F,6,FALSE)</f>
        <v>IV</v>
      </c>
      <c r="K146" s="6" t="s">
        <v>17</v>
      </c>
      <c r="L146" s="6">
        <v>3303700</v>
      </c>
    </row>
    <row r="147" spans="1:12">
      <c r="A147" s="6" t="s">
        <v>534</v>
      </c>
      <c r="B147" s="6" t="s">
        <v>377</v>
      </c>
      <c r="C147" s="6" t="s">
        <v>359</v>
      </c>
      <c r="D147" s="6" t="s">
        <v>535</v>
      </c>
      <c r="E147" s="7">
        <v>4</v>
      </c>
      <c r="F147" s="6" t="s">
        <v>380</v>
      </c>
      <c r="G147" s="6" t="s">
        <v>536</v>
      </c>
      <c r="H147" s="6" t="s">
        <v>533</v>
      </c>
      <c r="I147" s="6" t="s">
        <v>203</v>
      </c>
      <c r="J147" s="13" t="str">
        <f>VLOOKUP(A147,[1]Hoja2!$A:$F,6,FALSE)</f>
        <v>I</v>
      </c>
      <c r="K147" s="6" t="s">
        <v>17</v>
      </c>
      <c r="L147" s="6">
        <v>3303700</v>
      </c>
    </row>
    <row r="148" spans="1:12">
      <c r="A148" s="6" t="s">
        <v>238</v>
      </c>
      <c r="B148" s="6" t="s">
        <v>377</v>
      </c>
      <c r="C148" s="6" t="s">
        <v>359</v>
      </c>
      <c r="D148" s="6" t="s">
        <v>12</v>
      </c>
      <c r="E148" s="7">
        <v>18</v>
      </c>
      <c r="F148" s="6" t="s">
        <v>27</v>
      </c>
      <c r="G148" s="6" t="s">
        <v>239</v>
      </c>
      <c r="H148" s="6" t="s">
        <v>544</v>
      </c>
      <c r="I148" s="6" t="s">
        <v>203</v>
      </c>
      <c r="J148" s="13" t="str">
        <f>VLOOKUP(A148,[1]Hoja2!$A:$F,6,FALSE)</f>
        <v>II</v>
      </c>
      <c r="K148" s="6" t="s">
        <v>17</v>
      </c>
      <c r="L148" s="6">
        <v>3303700</v>
      </c>
    </row>
    <row r="149" spans="1:12" s="3" customFormat="1">
      <c r="A149" s="12" t="s">
        <v>240</v>
      </c>
      <c r="B149" s="12" t="s">
        <v>377</v>
      </c>
      <c r="C149" s="12" t="s">
        <v>359</v>
      </c>
      <c r="D149" s="12" t="s">
        <v>12</v>
      </c>
      <c r="E149" s="13">
        <v>34</v>
      </c>
      <c r="F149" s="12" t="s">
        <v>13</v>
      </c>
      <c r="G149" s="12" t="s">
        <v>241</v>
      </c>
      <c r="H149" s="12" t="s">
        <v>242</v>
      </c>
      <c r="I149" s="12" t="s">
        <v>243</v>
      </c>
      <c r="J149" s="13" t="str">
        <f>VLOOKUP(A149,[1]Hoja2!$A:$F,6,FALSE)</f>
        <v>VI</v>
      </c>
      <c r="K149" s="12" t="s">
        <v>17</v>
      </c>
      <c r="L149" s="12">
        <v>3303700</v>
      </c>
    </row>
    <row r="150" spans="1:12">
      <c r="A150" s="6" t="s">
        <v>244</v>
      </c>
      <c r="B150" s="6" t="s">
        <v>377</v>
      </c>
      <c r="C150" s="6" t="s">
        <v>359</v>
      </c>
      <c r="D150" s="6" t="s">
        <v>12</v>
      </c>
      <c r="E150" s="7">
        <v>19</v>
      </c>
      <c r="F150" s="6" t="s">
        <v>13</v>
      </c>
      <c r="G150" s="6" t="s">
        <v>245</v>
      </c>
      <c r="H150" s="6" t="s">
        <v>246</v>
      </c>
      <c r="I150" s="6" t="s">
        <v>243</v>
      </c>
      <c r="J150" s="13" t="str">
        <f>VLOOKUP(A150,[1]Hoja2!$A:$F,6,FALSE)</f>
        <v>VI</v>
      </c>
      <c r="K150" s="6" t="s">
        <v>17</v>
      </c>
      <c r="L150" s="6">
        <v>3303700</v>
      </c>
    </row>
    <row r="151" spans="1:12">
      <c r="A151" s="6" t="s">
        <v>247</v>
      </c>
      <c r="B151" s="6" t="s">
        <v>378</v>
      </c>
      <c r="C151" s="6" t="s">
        <v>368</v>
      </c>
      <c r="D151" s="6" t="s">
        <v>368</v>
      </c>
      <c r="E151" s="7">
        <v>15</v>
      </c>
      <c r="F151" s="6" t="s">
        <v>13</v>
      </c>
      <c r="G151" s="6" t="s">
        <v>248</v>
      </c>
      <c r="H151" s="6" t="s">
        <v>249</v>
      </c>
      <c r="I151" s="6" t="s">
        <v>243</v>
      </c>
      <c r="J151" s="13" t="str">
        <f>VLOOKUP(A151,[1]Hoja2!$A:$F,6,FALSE)</f>
        <v>IV</v>
      </c>
      <c r="K151" s="6" t="s">
        <v>17</v>
      </c>
      <c r="L151" s="6">
        <v>3303700</v>
      </c>
    </row>
    <row r="152" spans="1:12">
      <c r="A152" s="6" t="s">
        <v>250</v>
      </c>
      <c r="B152" s="6" t="s">
        <v>377</v>
      </c>
      <c r="C152" s="6" t="s">
        <v>359</v>
      </c>
      <c r="D152" s="6" t="s">
        <v>12</v>
      </c>
      <c r="E152" s="7">
        <v>7</v>
      </c>
      <c r="F152" s="6" t="s">
        <v>27</v>
      </c>
      <c r="G152" s="6" t="s">
        <v>77</v>
      </c>
      <c r="H152" s="15" t="s">
        <v>454</v>
      </c>
      <c r="I152" s="6" t="s">
        <v>243</v>
      </c>
      <c r="J152" s="13" t="str">
        <f>VLOOKUP(A152,[1]Hoja2!$A:$F,6,FALSE)</f>
        <v>III</v>
      </c>
      <c r="K152" s="6" t="s">
        <v>17</v>
      </c>
      <c r="L152" s="6">
        <v>3303700</v>
      </c>
    </row>
    <row r="153" spans="1:12">
      <c r="A153" s="6" t="s">
        <v>251</v>
      </c>
      <c r="B153" s="6" t="s">
        <v>377</v>
      </c>
      <c r="C153" s="6" t="s">
        <v>359</v>
      </c>
      <c r="D153" s="6" t="s">
        <v>12</v>
      </c>
      <c r="E153" s="7">
        <v>11</v>
      </c>
      <c r="F153" s="6" t="s">
        <v>27</v>
      </c>
      <c r="G153" s="6" t="s">
        <v>252</v>
      </c>
      <c r="H153" s="6" t="s">
        <v>253</v>
      </c>
      <c r="I153" s="6" t="s">
        <v>243</v>
      </c>
      <c r="J153" s="13" t="str">
        <f>VLOOKUP(A153,[1]Hoja2!$A:$F,6,FALSE)</f>
        <v>II</v>
      </c>
      <c r="K153" s="6" t="s">
        <v>17</v>
      </c>
      <c r="L153" s="6">
        <v>3303700</v>
      </c>
    </row>
    <row r="154" spans="1:12">
      <c r="A154" s="6" t="s">
        <v>254</v>
      </c>
      <c r="B154" s="6" t="s">
        <v>377</v>
      </c>
      <c r="C154" s="6" t="s">
        <v>359</v>
      </c>
      <c r="D154" s="6" t="s">
        <v>12</v>
      </c>
      <c r="E154" s="7">
        <v>14</v>
      </c>
      <c r="F154" s="6" t="s">
        <v>13</v>
      </c>
      <c r="G154" s="6" t="s">
        <v>221</v>
      </c>
      <c r="H154" s="6" t="s">
        <v>255</v>
      </c>
      <c r="I154" s="6" t="s">
        <v>243</v>
      </c>
      <c r="J154" s="13" t="s">
        <v>29</v>
      </c>
      <c r="K154" s="6" t="s">
        <v>17</v>
      </c>
      <c r="L154" s="6">
        <v>3303700</v>
      </c>
    </row>
    <row r="155" spans="1:12">
      <c r="A155" s="6" t="s">
        <v>389</v>
      </c>
      <c r="B155" s="6" t="s">
        <v>377</v>
      </c>
      <c r="C155" s="6" t="s">
        <v>357</v>
      </c>
      <c r="D155" s="6" t="s">
        <v>12</v>
      </c>
      <c r="E155" s="7">
        <v>13</v>
      </c>
      <c r="F155" s="6" t="s">
        <v>27</v>
      </c>
      <c r="G155" s="6" t="s">
        <v>85</v>
      </c>
      <c r="H155" s="6" t="s">
        <v>455</v>
      </c>
      <c r="I155" s="6" t="s">
        <v>24</v>
      </c>
      <c r="J155" s="13" t="str">
        <f>VLOOKUP(A155,[1]Hoja2!$A:$F,6,FALSE)</f>
        <v>V</v>
      </c>
      <c r="K155" s="6" t="s">
        <v>17</v>
      </c>
      <c r="L155" s="6">
        <v>3303700</v>
      </c>
    </row>
    <row r="156" spans="1:12">
      <c r="A156" s="6" t="s">
        <v>256</v>
      </c>
      <c r="B156" s="6" t="s">
        <v>377</v>
      </c>
      <c r="C156" s="6" t="s">
        <v>359</v>
      </c>
      <c r="D156" s="6" t="s">
        <v>12</v>
      </c>
      <c r="E156" s="7">
        <v>17</v>
      </c>
      <c r="F156" s="6" t="s">
        <v>380</v>
      </c>
      <c r="G156" s="6" t="s">
        <v>257</v>
      </c>
      <c r="H156" s="6" t="s">
        <v>258</v>
      </c>
      <c r="I156" s="6" t="s">
        <v>243</v>
      </c>
      <c r="J156" s="13" t="str">
        <f>VLOOKUP(A156,[1]Hoja2!$A:$F,6,FALSE)</f>
        <v>II</v>
      </c>
      <c r="K156" s="6" t="s">
        <v>17</v>
      </c>
      <c r="L156" s="6">
        <v>3303700</v>
      </c>
    </row>
    <row r="157" spans="1:12">
      <c r="A157" s="6" t="s">
        <v>259</v>
      </c>
      <c r="B157" s="6" t="s">
        <v>377</v>
      </c>
      <c r="C157" s="6" t="s">
        <v>359</v>
      </c>
      <c r="D157" s="6" t="s">
        <v>12</v>
      </c>
      <c r="E157" s="7">
        <v>27</v>
      </c>
      <c r="F157" s="6" t="s">
        <v>13</v>
      </c>
      <c r="G157" s="6" t="s">
        <v>260</v>
      </c>
      <c r="H157" s="6" t="s">
        <v>577</v>
      </c>
      <c r="I157" s="6" t="s">
        <v>243</v>
      </c>
      <c r="J157" s="13" t="str">
        <f>VLOOKUP(A157,[1]Hoja2!$A:$F,6,FALSE)</f>
        <v>III</v>
      </c>
      <c r="K157" s="6" t="s">
        <v>17</v>
      </c>
      <c r="L157" s="6">
        <v>3303700</v>
      </c>
    </row>
    <row r="158" spans="1:12">
      <c r="A158" s="6" t="s">
        <v>261</v>
      </c>
      <c r="B158" s="6" t="s">
        <v>377</v>
      </c>
      <c r="C158" s="6" t="s">
        <v>359</v>
      </c>
      <c r="D158" s="6" t="s">
        <v>12</v>
      </c>
      <c r="E158" s="7">
        <v>4</v>
      </c>
      <c r="F158" s="6" t="s">
        <v>27</v>
      </c>
      <c r="G158" s="6" t="s">
        <v>14</v>
      </c>
      <c r="H158" s="6" t="s">
        <v>466</v>
      </c>
      <c r="I158" s="6" t="s">
        <v>243</v>
      </c>
      <c r="J158" s="13" t="s">
        <v>50</v>
      </c>
      <c r="K158" s="6" t="s">
        <v>17</v>
      </c>
      <c r="L158" s="6">
        <v>3303700</v>
      </c>
    </row>
    <row r="159" spans="1:12" s="8" customFormat="1">
      <c r="A159" s="6" t="s">
        <v>41</v>
      </c>
      <c r="B159" s="6" t="s">
        <v>377</v>
      </c>
      <c r="C159" s="6" t="s">
        <v>357</v>
      </c>
      <c r="D159" s="6" t="s">
        <v>12</v>
      </c>
      <c r="E159" s="7">
        <v>21</v>
      </c>
      <c r="F159" s="6" t="s">
        <v>13</v>
      </c>
      <c r="G159" s="6" t="s">
        <v>33</v>
      </c>
      <c r="H159" s="6" t="s">
        <v>456</v>
      </c>
      <c r="I159" s="6" t="s">
        <v>24</v>
      </c>
      <c r="J159" s="13" t="str">
        <f>VLOOKUP(A159,[1]Hoja2!$A:$F,6,FALSE)</f>
        <v>IV</v>
      </c>
      <c r="K159" s="6" t="s">
        <v>17</v>
      </c>
      <c r="L159" s="6">
        <v>3303700</v>
      </c>
    </row>
    <row r="160" spans="1:12">
      <c r="A160" s="6" t="s">
        <v>262</v>
      </c>
      <c r="B160" s="6" t="s">
        <v>377</v>
      </c>
      <c r="C160" s="6" t="s">
        <v>359</v>
      </c>
      <c r="D160" s="6" t="s">
        <v>12</v>
      </c>
      <c r="E160" s="7">
        <v>7</v>
      </c>
      <c r="F160" s="6" t="s">
        <v>27</v>
      </c>
      <c r="G160" s="6" t="s">
        <v>263</v>
      </c>
      <c r="H160" s="6" t="s">
        <v>264</v>
      </c>
      <c r="I160" s="6" t="s">
        <v>243</v>
      </c>
      <c r="J160" s="13" t="str">
        <f>VLOOKUP(A160,[1]Hoja2!$A:$F,6,FALSE)</f>
        <v>II</v>
      </c>
      <c r="K160" s="6" t="s">
        <v>17</v>
      </c>
      <c r="L160" s="6">
        <v>3303700</v>
      </c>
    </row>
    <row r="161" spans="1:12">
      <c r="A161" s="15" t="s">
        <v>406</v>
      </c>
      <c r="B161" s="6" t="s">
        <v>377</v>
      </c>
      <c r="C161" s="6" t="s">
        <v>358</v>
      </c>
      <c r="D161" s="6" t="s">
        <v>220</v>
      </c>
      <c r="E161" s="7">
        <v>3</v>
      </c>
      <c r="F161" s="6" t="s">
        <v>27</v>
      </c>
      <c r="G161" s="6" t="s">
        <v>392</v>
      </c>
      <c r="H161" s="6" t="s">
        <v>407</v>
      </c>
      <c r="I161" s="6" t="s">
        <v>203</v>
      </c>
      <c r="J161" s="13" t="s">
        <v>29</v>
      </c>
      <c r="K161" s="6" t="s">
        <v>17</v>
      </c>
      <c r="L161" s="6">
        <v>3303700</v>
      </c>
    </row>
    <row r="162" spans="1:12">
      <c r="A162" s="6" t="s">
        <v>265</v>
      </c>
      <c r="B162" s="6" t="s">
        <v>377</v>
      </c>
      <c r="C162" s="6" t="s">
        <v>359</v>
      </c>
      <c r="D162" s="6" t="s">
        <v>12</v>
      </c>
      <c r="E162" s="7">
        <v>14</v>
      </c>
      <c r="F162" s="6" t="s">
        <v>27</v>
      </c>
      <c r="G162" s="6" t="s">
        <v>239</v>
      </c>
      <c r="H162" s="6" t="s">
        <v>578</v>
      </c>
      <c r="I162" s="6" t="s">
        <v>243</v>
      </c>
      <c r="J162" s="13" t="str">
        <f>VLOOKUP(A162,[1]Hoja2!$A:$F,6,FALSE)</f>
        <v>III</v>
      </c>
      <c r="K162" s="6" t="s">
        <v>17</v>
      </c>
      <c r="L162" s="6">
        <v>3303700</v>
      </c>
    </row>
    <row r="163" spans="1:12">
      <c r="A163" s="6" t="s">
        <v>266</v>
      </c>
      <c r="B163" s="6" t="s">
        <v>377</v>
      </c>
      <c r="C163" s="6" t="s">
        <v>359</v>
      </c>
      <c r="D163" s="6" t="s">
        <v>12</v>
      </c>
      <c r="E163" s="7">
        <v>21</v>
      </c>
      <c r="F163" s="6" t="s">
        <v>27</v>
      </c>
      <c r="G163" s="6" t="s">
        <v>267</v>
      </c>
      <c r="H163" s="6" t="s">
        <v>268</v>
      </c>
      <c r="I163" s="6" t="s">
        <v>243</v>
      </c>
      <c r="J163" s="13" t="str">
        <f>VLOOKUP(A163,[1]Hoja2!$A:$F,6,FALSE)</f>
        <v>IV</v>
      </c>
      <c r="K163" s="6" t="s">
        <v>17</v>
      </c>
      <c r="L163" s="6">
        <v>3303700</v>
      </c>
    </row>
    <row r="164" spans="1:12">
      <c r="A164" s="6" t="s">
        <v>269</v>
      </c>
      <c r="B164" s="6" t="s">
        <v>377</v>
      </c>
      <c r="C164" s="6" t="s">
        <v>359</v>
      </c>
      <c r="D164" s="6" t="s">
        <v>12</v>
      </c>
      <c r="E164" s="7">
        <v>15</v>
      </c>
      <c r="F164" s="6" t="s">
        <v>27</v>
      </c>
      <c r="G164" s="6" t="s">
        <v>236</v>
      </c>
      <c r="H164" s="6" t="s">
        <v>270</v>
      </c>
      <c r="I164" s="6" t="s">
        <v>243</v>
      </c>
      <c r="J164" s="13" t="str">
        <f>VLOOKUP(A164,[1]Hoja2!$A:$F,6,FALSE)</f>
        <v>IV</v>
      </c>
      <c r="K164" s="6" t="s">
        <v>17</v>
      </c>
      <c r="L164" s="6">
        <v>3303700</v>
      </c>
    </row>
    <row r="165" spans="1:12" ht="17.25" customHeight="1">
      <c r="A165" s="6" t="s">
        <v>271</v>
      </c>
      <c r="B165" s="6" t="s">
        <v>377</v>
      </c>
      <c r="C165" s="6" t="s">
        <v>359</v>
      </c>
      <c r="D165" s="6" t="s">
        <v>12</v>
      </c>
      <c r="E165" s="7">
        <v>7</v>
      </c>
      <c r="F165" s="6" t="s">
        <v>13</v>
      </c>
      <c r="G165" s="6" t="s">
        <v>100</v>
      </c>
      <c r="H165" s="6" t="s">
        <v>428</v>
      </c>
      <c r="I165" s="6" t="s">
        <v>243</v>
      </c>
      <c r="J165" s="13" t="str">
        <f>VLOOKUP(A165,[1]Hoja2!$A:$F,6,FALSE)</f>
        <v>III</v>
      </c>
      <c r="K165" s="6" t="s">
        <v>17</v>
      </c>
      <c r="L165" s="6">
        <v>3303700</v>
      </c>
    </row>
    <row r="166" spans="1:12">
      <c r="A166" s="6" t="s">
        <v>124</v>
      </c>
      <c r="B166" s="6" t="s">
        <v>377</v>
      </c>
      <c r="C166" s="6" t="s">
        <v>359</v>
      </c>
      <c r="D166" s="6" t="s">
        <v>12</v>
      </c>
      <c r="E166" s="7">
        <v>25</v>
      </c>
      <c r="F166" s="6" t="s">
        <v>27</v>
      </c>
      <c r="G166" s="6" t="s">
        <v>75</v>
      </c>
      <c r="H166" s="6" t="s">
        <v>545</v>
      </c>
      <c r="I166" s="6" t="s">
        <v>55</v>
      </c>
      <c r="J166" s="13" t="str">
        <f>VLOOKUP(A166,[1]Hoja2!$A:$F,6,FALSE)</f>
        <v>III</v>
      </c>
      <c r="K166" s="6" t="s">
        <v>17</v>
      </c>
      <c r="L166" s="6">
        <v>3303700</v>
      </c>
    </row>
    <row r="167" spans="1:12">
      <c r="A167" s="6" t="s">
        <v>272</v>
      </c>
      <c r="B167" s="6" t="s">
        <v>377</v>
      </c>
      <c r="C167" s="6" t="s">
        <v>367</v>
      </c>
      <c r="D167" s="6" t="s">
        <v>273</v>
      </c>
      <c r="E167" s="7">
        <v>12</v>
      </c>
      <c r="F167" s="6" t="s">
        <v>13</v>
      </c>
      <c r="G167" s="6" t="s">
        <v>274</v>
      </c>
      <c r="H167" s="6" t="s">
        <v>275</v>
      </c>
      <c r="I167" s="6" t="s">
        <v>243</v>
      </c>
      <c r="J167" s="13" t="str">
        <f>VLOOKUP(A167,[1]Hoja2!$A:$F,6,FALSE)</f>
        <v>V</v>
      </c>
      <c r="K167" s="6" t="s">
        <v>17</v>
      </c>
      <c r="L167" s="6">
        <v>3303700</v>
      </c>
    </row>
    <row r="168" spans="1:12">
      <c r="A168" s="6" t="s">
        <v>278</v>
      </c>
      <c r="B168" s="6" t="s">
        <v>377</v>
      </c>
      <c r="C168" s="6" t="s">
        <v>359</v>
      </c>
      <c r="D168" s="6" t="s">
        <v>12</v>
      </c>
      <c r="E168" s="7">
        <v>30</v>
      </c>
      <c r="F168" s="6" t="s">
        <v>13</v>
      </c>
      <c r="G168" s="6" t="s">
        <v>77</v>
      </c>
      <c r="H168" s="6" t="s">
        <v>279</v>
      </c>
      <c r="I168" s="6" t="s">
        <v>243</v>
      </c>
      <c r="J168" s="13" t="str">
        <f>VLOOKUP(A168,[1]Hoja2!$A:$F,6,FALSE)</f>
        <v>VI</v>
      </c>
      <c r="K168" s="6" t="s">
        <v>17</v>
      </c>
      <c r="L168" s="6">
        <v>3303700</v>
      </c>
    </row>
    <row r="169" spans="1:12" ht="14.25" customHeight="1">
      <c r="A169" s="6" t="s">
        <v>391</v>
      </c>
      <c r="B169" s="6" t="s">
        <v>377</v>
      </c>
      <c r="C169" s="6" t="s">
        <v>359</v>
      </c>
      <c r="D169" s="6" t="s">
        <v>12</v>
      </c>
      <c r="E169" s="7">
        <v>21</v>
      </c>
      <c r="F169" s="6" t="s">
        <v>13</v>
      </c>
      <c r="G169" s="6" t="s">
        <v>392</v>
      </c>
      <c r="H169" s="19" t="s">
        <v>423</v>
      </c>
      <c r="I169" s="6" t="s">
        <v>243</v>
      </c>
      <c r="J169" s="13" t="str">
        <f>VLOOKUP(A169,[1]Hoja2!$A:$F,6,FALSE)</f>
        <v>IV</v>
      </c>
      <c r="K169" s="6" t="s">
        <v>17</v>
      </c>
      <c r="L169" s="6">
        <v>3303700</v>
      </c>
    </row>
    <row r="170" spans="1:12" ht="18.75" customHeight="1">
      <c r="A170" s="6" t="s">
        <v>472</v>
      </c>
      <c r="B170" s="6" t="s">
        <v>377</v>
      </c>
      <c r="C170" s="6" t="s">
        <v>359</v>
      </c>
      <c r="D170" s="6" t="s">
        <v>12</v>
      </c>
      <c r="E170" s="7">
        <v>4</v>
      </c>
      <c r="F170" s="6" t="s">
        <v>27</v>
      </c>
      <c r="G170" s="6" t="s">
        <v>473</v>
      </c>
      <c r="H170" s="19" t="s">
        <v>474</v>
      </c>
      <c r="I170" s="6" t="s">
        <v>243</v>
      </c>
      <c r="J170" s="13" t="str">
        <f>VLOOKUP(A170,[1]Hoja2!$A:$F,6,FALSE)</f>
        <v>II</v>
      </c>
      <c r="K170" s="6" t="s">
        <v>17</v>
      </c>
      <c r="L170" s="6">
        <v>3303700</v>
      </c>
    </row>
    <row r="171" spans="1:12">
      <c r="A171" s="6" t="s">
        <v>281</v>
      </c>
      <c r="B171" s="6" t="s">
        <v>377</v>
      </c>
      <c r="C171" s="6" t="s">
        <v>367</v>
      </c>
      <c r="D171" s="6" t="s">
        <v>273</v>
      </c>
      <c r="E171" s="7">
        <v>25</v>
      </c>
      <c r="F171" s="6" t="s">
        <v>13</v>
      </c>
      <c r="G171" s="6" t="s">
        <v>282</v>
      </c>
      <c r="H171" s="6" t="s">
        <v>283</v>
      </c>
      <c r="I171" s="6" t="s">
        <v>243</v>
      </c>
      <c r="J171" s="13" t="str">
        <f>VLOOKUP(A171,[1]Hoja2!$A:$F,6,FALSE)</f>
        <v>VI</v>
      </c>
      <c r="K171" s="6" t="s">
        <v>17</v>
      </c>
      <c r="L171" s="6">
        <v>3303700</v>
      </c>
    </row>
    <row r="172" spans="1:12">
      <c r="A172" s="6" t="s">
        <v>284</v>
      </c>
      <c r="B172" s="6" t="s">
        <v>377</v>
      </c>
      <c r="C172" s="6" t="s">
        <v>359</v>
      </c>
      <c r="D172" s="6" t="s">
        <v>12</v>
      </c>
      <c r="E172" s="7">
        <v>6</v>
      </c>
      <c r="F172" s="6" t="s">
        <v>27</v>
      </c>
      <c r="G172" s="6" t="s">
        <v>142</v>
      </c>
      <c r="H172" s="6" t="s">
        <v>280</v>
      </c>
      <c r="I172" s="6" t="s">
        <v>243</v>
      </c>
      <c r="J172" s="13" t="str">
        <f>VLOOKUP(A172,[1]Hoja2!$A:$F,6,FALSE)</f>
        <v>II</v>
      </c>
      <c r="K172" s="6" t="s">
        <v>17</v>
      </c>
      <c r="L172" s="6">
        <v>3303700</v>
      </c>
    </row>
    <row r="173" spans="1:12">
      <c r="A173" s="6" t="s">
        <v>409</v>
      </c>
      <c r="B173" s="6" t="s">
        <v>377</v>
      </c>
      <c r="C173" s="6" t="s">
        <v>359</v>
      </c>
      <c r="D173" s="6" t="s">
        <v>12</v>
      </c>
      <c r="E173" s="7">
        <v>8</v>
      </c>
      <c r="F173" s="6" t="s">
        <v>13</v>
      </c>
      <c r="G173" s="6" t="s">
        <v>227</v>
      </c>
      <c r="H173" s="6" t="s">
        <v>410</v>
      </c>
      <c r="I173" s="6" t="s">
        <v>243</v>
      </c>
      <c r="J173" s="13" t="s">
        <v>29</v>
      </c>
      <c r="K173" s="6" t="s">
        <v>17</v>
      </c>
      <c r="L173" s="6">
        <v>3303700</v>
      </c>
    </row>
    <row r="174" spans="1:12">
      <c r="A174" s="6" t="s">
        <v>285</v>
      </c>
      <c r="B174" s="6" t="s">
        <v>377</v>
      </c>
      <c r="C174" s="6" t="s">
        <v>359</v>
      </c>
      <c r="D174" s="6" t="s">
        <v>12</v>
      </c>
      <c r="E174" s="7">
        <v>26</v>
      </c>
      <c r="F174" s="6" t="s">
        <v>13</v>
      </c>
      <c r="G174" s="6" t="s">
        <v>239</v>
      </c>
      <c r="H174" s="6" t="s">
        <v>579</v>
      </c>
      <c r="I174" s="6" t="s">
        <v>243</v>
      </c>
      <c r="J174" s="13" t="str">
        <f>VLOOKUP(A174,[1]Hoja2!$A:$F,6,FALSE)</f>
        <v>III</v>
      </c>
      <c r="K174" s="6" t="s">
        <v>17</v>
      </c>
      <c r="L174" s="6">
        <v>3303700</v>
      </c>
    </row>
    <row r="175" spans="1:12">
      <c r="A175" s="6" t="s">
        <v>286</v>
      </c>
      <c r="B175" s="6" t="s">
        <v>377</v>
      </c>
      <c r="C175" s="6" t="s">
        <v>359</v>
      </c>
      <c r="D175" s="6" t="s">
        <v>12</v>
      </c>
      <c r="E175" s="7">
        <v>23</v>
      </c>
      <c r="F175" s="6" t="s">
        <v>13</v>
      </c>
      <c r="G175" s="6" t="s">
        <v>14</v>
      </c>
      <c r="H175" s="6" t="s">
        <v>287</v>
      </c>
      <c r="I175" s="6" t="s">
        <v>243</v>
      </c>
      <c r="J175" s="13" t="str">
        <f>VLOOKUP(A175,[1]Hoja2!$A:$F,6,FALSE)</f>
        <v>VI</v>
      </c>
      <c r="K175" s="6" t="s">
        <v>17</v>
      </c>
      <c r="L175" s="6">
        <v>3303700</v>
      </c>
    </row>
    <row r="176" spans="1:12">
      <c r="A176" s="6" t="s">
        <v>288</v>
      </c>
      <c r="B176" s="6" t="s">
        <v>377</v>
      </c>
      <c r="C176" s="6" t="s">
        <v>361</v>
      </c>
      <c r="D176" s="6" t="s">
        <v>370</v>
      </c>
      <c r="E176" s="7">
        <v>28</v>
      </c>
      <c r="F176" s="6" t="s">
        <v>13</v>
      </c>
      <c r="G176" s="6" t="s">
        <v>289</v>
      </c>
      <c r="H176" s="6" t="s">
        <v>290</v>
      </c>
      <c r="I176" s="6" t="s">
        <v>243</v>
      </c>
      <c r="J176" s="13" t="str">
        <f>VLOOKUP(A176,[1]Hoja2!$A:$F,6,FALSE)</f>
        <v>VI</v>
      </c>
      <c r="K176" s="6" t="s">
        <v>17</v>
      </c>
      <c r="L176" s="6">
        <v>3303700</v>
      </c>
    </row>
    <row r="177" spans="1:12">
      <c r="A177" s="6" t="s">
        <v>291</v>
      </c>
      <c r="B177" s="6" t="s">
        <v>377</v>
      </c>
      <c r="C177" s="6" t="s">
        <v>359</v>
      </c>
      <c r="D177" s="6" t="s">
        <v>12</v>
      </c>
      <c r="E177" s="7">
        <v>34</v>
      </c>
      <c r="F177" s="6" t="s">
        <v>13</v>
      </c>
      <c r="G177" s="14" t="s">
        <v>239</v>
      </c>
      <c r="H177" s="6" t="s">
        <v>292</v>
      </c>
      <c r="I177" s="17" t="s">
        <v>243</v>
      </c>
      <c r="J177" s="13" t="str">
        <f>VLOOKUP(A177,[1]Hoja2!$A:$F,6,FALSE)</f>
        <v>V</v>
      </c>
      <c r="K177" s="6" t="s">
        <v>17</v>
      </c>
      <c r="L177" s="6">
        <v>3303700</v>
      </c>
    </row>
    <row r="178" spans="1:12">
      <c r="A178" s="6" t="s">
        <v>293</v>
      </c>
      <c r="B178" s="6" t="s">
        <v>377</v>
      </c>
      <c r="C178" s="6" t="s">
        <v>359</v>
      </c>
      <c r="D178" s="6" t="s">
        <v>12</v>
      </c>
      <c r="E178" s="7">
        <v>7</v>
      </c>
      <c r="F178" s="6" t="s">
        <v>27</v>
      </c>
      <c r="G178" s="14" t="s">
        <v>89</v>
      </c>
      <c r="H178" s="16" t="s">
        <v>421</v>
      </c>
      <c r="I178" s="17" t="s">
        <v>243</v>
      </c>
      <c r="J178" s="13" t="str">
        <f>VLOOKUP(A178,[1]Hoja2!$A:$F,6,FALSE)</f>
        <v>III</v>
      </c>
      <c r="K178" s="6" t="s">
        <v>17</v>
      </c>
      <c r="L178" s="6">
        <v>3303700</v>
      </c>
    </row>
    <row r="179" spans="1:12">
      <c r="A179" s="6" t="s">
        <v>294</v>
      </c>
      <c r="B179" s="6" t="s">
        <v>377</v>
      </c>
      <c r="C179" s="6" t="s">
        <v>359</v>
      </c>
      <c r="D179" s="6" t="s">
        <v>12</v>
      </c>
      <c r="E179" s="7">
        <v>18</v>
      </c>
      <c r="F179" s="6" t="s">
        <v>13</v>
      </c>
      <c r="G179" s="14" t="s">
        <v>14</v>
      </c>
      <c r="H179" s="16" t="s">
        <v>295</v>
      </c>
      <c r="I179" s="17" t="s">
        <v>243</v>
      </c>
      <c r="J179" s="13" t="str">
        <f>VLOOKUP(A179,[1]Hoja2!$A:$F,6,FALSE)</f>
        <v>IV</v>
      </c>
      <c r="K179" s="6" t="s">
        <v>17</v>
      </c>
      <c r="L179" s="6">
        <v>3303700</v>
      </c>
    </row>
    <row r="180" spans="1:12">
      <c r="A180" s="6" t="s">
        <v>296</v>
      </c>
      <c r="B180" s="6" t="s">
        <v>377</v>
      </c>
      <c r="C180" s="6" t="s">
        <v>367</v>
      </c>
      <c r="D180" s="6" t="s">
        <v>273</v>
      </c>
      <c r="E180" s="7">
        <v>13</v>
      </c>
      <c r="F180" s="6" t="s">
        <v>13</v>
      </c>
      <c r="G180" s="14" t="s">
        <v>89</v>
      </c>
      <c r="H180" s="6" t="s">
        <v>458</v>
      </c>
      <c r="I180" s="17" t="s">
        <v>243</v>
      </c>
      <c r="J180" s="13" t="str">
        <f>VLOOKUP(A180,[1]Hoja2!$A:$F,6,FALSE)</f>
        <v>III</v>
      </c>
      <c r="K180" s="6" t="s">
        <v>17</v>
      </c>
      <c r="L180" s="6">
        <v>3303700</v>
      </c>
    </row>
    <row r="181" spans="1:12">
      <c r="A181" s="6" t="s">
        <v>297</v>
      </c>
      <c r="B181" s="6" t="s">
        <v>377</v>
      </c>
      <c r="C181" s="6" t="s">
        <v>358</v>
      </c>
      <c r="D181" s="6" t="s">
        <v>220</v>
      </c>
      <c r="E181" s="7">
        <v>15</v>
      </c>
      <c r="F181" s="6" t="s">
        <v>13</v>
      </c>
      <c r="G181" s="14" t="s">
        <v>263</v>
      </c>
      <c r="H181" s="16" t="s">
        <v>422</v>
      </c>
      <c r="I181" s="17" t="s">
        <v>243</v>
      </c>
      <c r="J181" s="13" t="str">
        <f>VLOOKUP(A181,[1]Hoja2!$A:$F,6,FALSE)</f>
        <v>III</v>
      </c>
      <c r="K181" s="6" t="s">
        <v>17</v>
      </c>
      <c r="L181" s="6">
        <v>3303700</v>
      </c>
    </row>
    <row r="182" spans="1:12" s="3" customFormat="1">
      <c r="A182" s="12" t="s">
        <v>492</v>
      </c>
      <c r="B182" s="12" t="s">
        <v>377</v>
      </c>
      <c r="C182" s="12" t="s">
        <v>359</v>
      </c>
      <c r="D182" s="12" t="s">
        <v>12</v>
      </c>
      <c r="E182" s="13">
        <v>9</v>
      </c>
      <c r="F182" s="12" t="s">
        <v>27</v>
      </c>
      <c r="G182" s="20" t="s">
        <v>473</v>
      </c>
      <c r="H182" s="21" t="s">
        <v>493</v>
      </c>
      <c r="I182" s="22" t="s">
        <v>298</v>
      </c>
      <c r="J182" s="13" t="str">
        <f>VLOOKUP(A182,[1]Hoja2!$A:$F,6,FALSE)</f>
        <v>II</v>
      </c>
      <c r="K182" s="12" t="s">
        <v>17</v>
      </c>
      <c r="L182" s="12">
        <v>3303700</v>
      </c>
    </row>
    <row r="183" spans="1:12" s="3" customFormat="1">
      <c r="A183" s="6" t="s">
        <v>508</v>
      </c>
      <c r="B183" s="6" t="s">
        <v>377</v>
      </c>
      <c r="C183" s="6" t="s">
        <v>359</v>
      </c>
      <c r="D183" s="6" t="s">
        <v>12</v>
      </c>
      <c r="E183" s="7">
        <v>10</v>
      </c>
      <c r="F183" s="6" t="s">
        <v>27</v>
      </c>
      <c r="G183" s="14" t="s">
        <v>473</v>
      </c>
      <c r="H183" s="16" t="s">
        <v>509</v>
      </c>
      <c r="I183" s="17" t="s">
        <v>298</v>
      </c>
      <c r="J183" s="13" t="str">
        <f>VLOOKUP(A183,[1]Hoja2!$A:$F,6,FALSE)</f>
        <v>I</v>
      </c>
      <c r="K183" s="6" t="s">
        <v>17</v>
      </c>
      <c r="L183" s="6">
        <v>3303700</v>
      </c>
    </row>
    <row r="184" spans="1:12">
      <c r="A184" s="6" t="s">
        <v>299</v>
      </c>
      <c r="B184" s="6" t="s">
        <v>377</v>
      </c>
      <c r="C184" s="6" t="s">
        <v>359</v>
      </c>
      <c r="D184" s="6" t="s">
        <v>12</v>
      </c>
      <c r="E184" s="7">
        <v>13</v>
      </c>
      <c r="F184" s="6" t="s">
        <v>27</v>
      </c>
      <c r="G184" s="14" t="s">
        <v>300</v>
      </c>
      <c r="H184" s="16" t="s">
        <v>460</v>
      </c>
      <c r="I184" s="17" t="s">
        <v>298</v>
      </c>
      <c r="J184" s="13" t="str">
        <f>VLOOKUP(A184,[1]Hoja2!$A:$F,6,FALSE)</f>
        <v>IV</v>
      </c>
      <c r="K184" s="6" t="s">
        <v>17</v>
      </c>
      <c r="L184" s="6">
        <v>3303700</v>
      </c>
    </row>
    <row r="185" spans="1:12">
      <c r="A185" s="6" t="s">
        <v>301</v>
      </c>
      <c r="B185" s="6" t="s">
        <v>377</v>
      </c>
      <c r="C185" s="6" t="s">
        <v>369</v>
      </c>
      <c r="D185" s="6" t="s">
        <v>373</v>
      </c>
      <c r="E185" s="7">
        <v>38</v>
      </c>
      <c r="F185" s="6" t="s">
        <v>27</v>
      </c>
      <c r="G185" s="14" t="s">
        <v>39</v>
      </c>
      <c r="H185" s="16" t="s">
        <v>416</v>
      </c>
      <c r="I185" s="17" t="s">
        <v>298</v>
      </c>
      <c r="J185" s="13" t="str">
        <f>VLOOKUP(A185,[1]Hoja2!$A:$F,6,FALSE)</f>
        <v>III</v>
      </c>
      <c r="K185" s="6" t="s">
        <v>17</v>
      </c>
      <c r="L185" s="6">
        <v>3303700</v>
      </c>
    </row>
    <row r="186" spans="1:12">
      <c r="A186" s="6" t="s">
        <v>302</v>
      </c>
      <c r="B186" s="6" t="s">
        <v>377</v>
      </c>
      <c r="C186" s="6" t="s">
        <v>359</v>
      </c>
      <c r="D186" s="6" t="s">
        <v>12</v>
      </c>
      <c r="E186" s="7">
        <v>32</v>
      </c>
      <c r="F186" s="6" t="s">
        <v>48</v>
      </c>
      <c r="G186" s="14" t="s">
        <v>49</v>
      </c>
      <c r="H186" s="6" t="s">
        <v>303</v>
      </c>
      <c r="I186" s="17" t="s">
        <v>298</v>
      </c>
      <c r="J186" s="13" t="str">
        <f>VLOOKUP(A186,[1]Hoja2!$A:$F,6,FALSE)</f>
        <v>I</v>
      </c>
      <c r="K186" s="6" t="s">
        <v>17</v>
      </c>
      <c r="L186" s="6">
        <v>3303700</v>
      </c>
    </row>
    <row r="187" spans="1:12">
      <c r="A187" s="6" t="s">
        <v>307</v>
      </c>
      <c r="B187" s="6" t="s">
        <v>377</v>
      </c>
      <c r="C187" s="6" t="s">
        <v>359</v>
      </c>
      <c r="D187" s="6" t="s">
        <v>12</v>
      </c>
      <c r="E187" s="7">
        <v>11</v>
      </c>
      <c r="F187" s="6" t="s">
        <v>305</v>
      </c>
      <c r="G187" s="14" t="s">
        <v>33</v>
      </c>
      <c r="H187" s="6" t="s">
        <v>308</v>
      </c>
      <c r="I187" s="17" t="s">
        <v>298</v>
      </c>
      <c r="J187" s="13" t="str">
        <f>VLOOKUP(A187,[1]Hoja2!$A:$F,6,FALSE)</f>
        <v>I</v>
      </c>
      <c r="K187" s="6" t="s">
        <v>17</v>
      </c>
      <c r="L187" s="6">
        <v>3303700</v>
      </c>
    </row>
    <row r="188" spans="1:12">
      <c r="A188" s="6" t="s">
        <v>309</v>
      </c>
      <c r="B188" s="6" t="s">
        <v>377</v>
      </c>
      <c r="C188" s="6" t="s">
        <v>359</v>
      </c>
      <c r="D188" s="6" t="s">
        <v>12</v>
      </c>
      <c r="E188" s="7">
        <v>9</v>
      </c>
      <c r="F188" s="6" t="s">
        <v>13</v>
      </c>
      <c r="G188" s="14" t="s">
        <v>33</v>
      </c>
      <c r="H188" s="6" t="s">
        <v>310</v>
      </c>
      <c r="I188" s="17" t="s">
        <v>298</v>
      </c>
      <c r="J188" s="13" t="str">
        <f>VLOOKUP(A188,[1]Hoja2!$A:$F,6,FALSE)</f>
        <v>II</v>
      </c>
      <c r="K188" s="6" t="s">
        <v>17</v>
      </c>
      <c r="L188" s="6">
        <v>3303700</v>
      </c>
    </row>
    <row r="189" spans="1:12">
      <c r="A189" s="6" t="s">
        <v>311</v>
      </c>
      <c r="B189" s="6" t="s">
        <v>377</v>
      </c>
      <c r="C189" s="6" t="s">
        <v>361</v>
      </c>
      <c r="D189" s="6" t="s">
        <v>372</v>
      </c>
      <c r="E189" s="7">
        <v>21</v>
      </c>
      <c r="F189" s="6" t="s">
        <v>48</v>
      </c>
      <c r="G189" s="14" t="s">
        <v>49</v>
      </c>
      <c r="H189" s="16" t="s">
        <v>417</v>
      </c>
      <c r="I189" s="17" t="s">
        <v>298</v>
      </c>
      <c r="J189" s="13" t="str">
        <f>VLOOKUP(A189,[1]Hoja2!$A:$F,6,FALSE)</f>
        <v>I</v>
      </c>
      <c r="K189" s="6" t="s">
        <v>17</v>
      </c>
      <c r="L189" s="6">
        <v>3303700</v>
      </c>
    </row>
    <row r="190" spans="1:12">
      <c r="A190" s="6" t="s">
        <v>312</v>
      </c>
      <c r="B190" s="6" t="s">
        <v>377</v>
      </c>
      <c r="C190" s="6" t="s">
        <v>359</v>
      </c>
      <c r="D190" s="6" t="s">
        <v>12</v>
      </c>
      <c r="E190" s="7">
        <v>4</v>
      </c>
      <c r="F190" s="6" t="s">
        <v>27</v>
      </c>
      <c r="G190" s="14" t="s">
        <v>313</v>
      </c>
      <c r="H190" s="16" t="s">
        <v>418</v>
      </c>
      <c r="I190" s="17" t="s">
        <v>298</v>
      </c>
      <c r="J190" s="13" t="str">
        <f>VLOOKUP(A190,[1]Hoja2!$A:$F,6,FALSE)</f>
        <v>II</v>
      </c>
      <c r="K190" s="6" t="s">
        <v>17</v>
      </c>
      <c r="L190" s="6">
        <v>3303700</v>
      </c>
    </row>
    <row r="191" spans="1:12">
      <c r="A191" s="6" t="s">
        <v>315</v>
      </c>
      <c r="B191" s="6" t="s">
        <v>377</v>
      </c>
      <c r="C191" s="6" t="s">
        <v>359</v>
      </c>
      <c r="D191" s="6" t="s">
        <v>12</v>
      </c>
      <c r="E191" s="7">
        <v>13</v>
      </c>
      <c r="F191" s="6" t="s">
        <v>380</v>
      </c>
      <c r="G191" s="14" t="s">
        <v>316</v>
      </c>
      <c r="H191" s="16" t="s">
        <v>317</v>
      </c>
      <c r="I191" s="17" t="s">
        <v>298</v>
      </c>
      <c r="J191" s="13" t="str">
        <f>VLOOKUP(A191,[1]Hoja2!$A:$F,6,FALSE)</f>
        <v>I</v>
      </c>
      <c r="K191" s="6" t="s">
        <v>17</v>
      </c>
      <c r="L191" s="6">
        <v>3303700</v>
      </c>
    </row>
    <row r="192" spans="1:12">
      <c r="A192" s="6" t="s">
        <v>318</v>
      </c>
      <c r="B192" s="6" t="s">
        <v>377</v>
      </c>
      <c r="C192" s="6" t="s">
        <v>359</v>
      </c>
      <c r="D192" s="6" t="s">
        <v>12</v>
      </c>
      <c r="E192" s="7">
        <v>19</v>
      </c>
      <c r="F192" s="6" t="s">
        <v>13</v>
      </c>
      <c r="G192" s="14" t="s">
        <v>33</v>
      </c>
      <c r="H192" s="16" t="s">
        <v>419</v>
      </c>
      <c r="I192" s="17" t="s">
        <v>298</v>
      </c>
      <c r="J192" s="13" t="str">
        <f>VLOOKUP(A192,[1]Hoja2!$A:$F,6,FALSE)</f>
        <v>III</v>
      </c>
      <c r="K192" s="6" t="s">
        <v>17</v>
      </c>
      <c r="L192" s="6">
        <v>3303700</v>
      </c>
    </row>
    <row r="193" spans="1:12">
      <c r="A193" s="6" t="s">
        <v>319</v>
      </c>
      <c r="B193" s="6" t="s">
        <v>377</v>
      </c>
      <c r="C193" s="6" t="s">
        <v>359</v>
      </c>
      <c r="D193" s="6" t="s">
        <v>12</v>
      </c>
      <c r="E193" s="7">
        <v>13</v>
      </c>
      <c r="F193" s="6" t="s">
        <v>27</v>
      </c>
      <c r="G193" s="14" t="s">
        <v>320</v>
      </c>
      <c r="H193" s="16" t="s">
        <v>479</v>
      </c>
      <c r="I193" s="17" t="s">
        <v>298</v>
      </c>
      <c r="J193" s="13" t="str">
        <f>VLOOKUP(A193,[1]Hoja2!$A:$F,6,FALSE)</f>
        <v>III</v>
      </c>
      <c r="K193" s="6" t="s">
        <v>17</v>
      </c>
      <c r="L193" s="6">
        <v>3303700</v>
      </c>
    </row>
    <row r="194" spans="1:12">
      <c r="A194" s="6" t="s">
        <v>321</v>
      </c>
      <c r="B194" s="6" t="s">
        <v>377</v>
      </c>
      <c r="C194" s="6" t="s">
        <v>359</v>
      </c>
      <c r="D194" s="6" t="s">
        <v>12</v>
      </c>
      <c r="E194" s="7">
        <v>16</v>
      </c>
      <c r="F194" s="6" t="s">
        <v>27</v>
      </c>
      <c r="G194" s="14" t="s">
        <v>33</v>
      </c>
      <c r="H194" s="16" t="s">
        <v>322</v>
      </c>
      <c r="I194" s="17" t="s">
        <v>298</v>
      </c>
      <c r="J194" s="13" t="str">
        <f>VLOOKUP(A194,[1]Hoja2!$A:$F,6,FALSE)</f>
        <v>II</v>
      </c>
      <c r="K194" s="6" t="s">
        <v>17</v>
      </c>
      <c r="L194" s="6">
        <v>3303700</v>
      </c>
    </row>
    <row r="195" spans="1:12">
      <c r="A195" s="6" t="s">
        <v>323</v>
      </c>
      <c r="B195" s="6" t="s">
        <v>377</v>
      </c>
      <c r="C195" s="6" t="s">
        <v>361</v>
      </c>
      <c r="D195" s="6" t="s">
        <v>370</v>
      </c>
      <c r="E195" s="7">
        <v>20</v>
      </c>
      <c r="F195" s="6" t="s">
        <v>13</v>
      </c>
      <c r="G195" s="14" t="s">
        <v>324</v>
      </c>
      <c r="H195" s="16" t="s">
        <v>538</v>
      </c>
      <c r="I195" s="17" t="s">
        <v>298</v>
      </c>
      <c r="J195" s="13" t="str">
        <f>VLOOKUP(A195,[1]Hoja2!$A:$F,6,FALSE)</f>
        <v>V</v>
      </c>
      <c r="K195" s="6" t="s">
        <v>17</v>
      </c>
      <c r="L195" s="6">
        <v>3303700</v>
      </c>
    </row>
    <row r="196" spans="1:12">
      <c r="A196" s="6" t="s">
        <v>325</v>
      </c>
      <c r="B196" s="6" t="s">
        <v>377</v>
      </c>
      <c r="C196" s="6" t="s">
        <v>359</v>
      </c>
      <c r="D196" s="6" t="s">
        <v>12</v>
      </c>
      <c r="E196" s="7">
        <v>33</v>
      </c>
      <c r="F196" s="6" t="s">
        <v>13</v>
      </c>
      <c r="G196" s="14" t="s">
        <v>33</v>
      </c>
      <c r="H196" s="16" t="s">
        <v>420</v>
      </c>
      <c r="I196" s="17" t="s">
        <v>298</v>
      </c>
      <c r="J196" s="13" t="str">
        <f>VLOOKUP(A196,[1]Hoja2!$A:$F,6,FALSE)</f>
        <v>III</v>
      </c>
      <c r="K196" s="6" t="s">
        <v>17</v>
      </c>
      <c r="L196" s="6">
        <v>3303700</v>
      </c>
    </row>
    <row r="197" spans="1:12">
      <c r="A197" s="6" t="s">
        <v>326</v>
      </c>
      <c r="B197" s="6" t="s">
        <v>377</v>
      </c>
      <c r="C197" s="6" t="s">
        <v>359</v>
      </c>
      <c r="D197" s="6" t="s">
        <v>12</v>
      </c>
      <c r="E197" s="7">
        <v>25</v>
      </c>
      <c r="F197" s="6" t="s">
        <v>13</v>
      </c>
      <c r="G197" s="14" t="s">
        <v>327</v>
      </c>
      <c r="H197" s="16" t="s">
        <v>427</v>
      </c>
      <c r="I197" s="17" t="s">
        <v>298</v>
      </c>
      <c r="J197" s="13" t="str">
        <f>VLOOKUP(A197,[1]Hoja2!$A:$F,6,FALSE)</f>
        <v>III</v>
      </c>
      <c r="K197" s="6" t="s">
        <v>17</v>
      </c>
      <c r="L197" s="6">
        <v>3303700</v>
      </c>
    </row>
    <row r="198" spans="1:12">
      <c r="A198" s="6" t="s">
        <v>328</v>
      </c>
      <c r="B198" s="6" t="s">
        <v>377</v>
      </c>
      <c r="C198" s="6" t="s">
        <v>359</v>
      </c>
      <c r="D198" s="6" t="s">
        <v>12</v>
      </c>
      <c r="E198" s="7">
        <v>10</v>
      </c>
      <c r="F198" s="6" t="s">
        <v>27</v>
      </c>
      <c r="G198" s="14" t="s">
        <v>329</v>
      </c>
      <c r="H198" s="16" t="s">
        <v>330</v>
      </c>
      <c r="I198" s="17" t="s">
        <v>298</v>
      </c>
      <c r="J198" s="13" t="str">
        <f>VLOOKUP(A198,[1]Hoja2!$A:$F,6,FALSE)</f>
        <v>II</v>
      </c>
      <c r="K198" s="6" t="s">
        <v>17</v>
      </c>
      <c r="L198" s="6">
        <v>3303700</v>
      </c>
    </row>
    <row r="199" spans="1:12">
      <c r="A199" s="6" t="s">
        <v>331</v>
      </c>
      <c r="B199" s="6" t="s">
        <v>377</v>
      </c>
      <c r="C199" s="6" t="s">
        <v>359</v>
      </c>
      <c r="D199" s="6" t="s">
        <v>12</v>
      </c>
      <c r="E199" s="7">
        <v>32</v>
      </c>
      <c r="F199" s="6" t="s">
        <v>380</v>
      </c>
      <c r="G199" s="14" t="s">
        <v>332</v>
      </c>
      <c r="H199" s="16" t="s">
        <v>417</v>
      </c>
      <c r="I199" s="17" t="s">
        <v>298</v>
      </c>
      <c r="J199" s="13" t="str">
        <f>VLOOKUP(A199,[1]Hoja2!$A:$F,6,FALSE)</f>
        <v>I</v>
      </c>
      <c r="K199" s="6" t="s">
        <v>17</v>
      </c>
      <c r="L199" s="6">
        <v>3303700</v>
      </c>
    </row>
    <row r="200" spans="1:12">
      <c r="A200" s="6" t="s">
        <v>439</v>
      </c>
      <c r="B200" s="6" t="s">
        <v>377</v>
      </c>
      <c r="C200" s="6" t="s">
        <v>359</v>
      </c>
      <c r="D200" s="6" t="s">
        <v>12</v>
      </c>
      <c r="E200" s="7">
        <v>21</v>
      </c>
      <c r="F200" s="6" t="s">
        <v>440</v>
      </c>
      <c r="G200" s="14" t="s">
        <v>441</v>
      </c>
      <c r="H200" s="16" t="s">
        <v>442</v>
      </c>
      <c r="I200" s="17" t="s">
        <v>298</v>
      </c>
      <c r="J200" s="13" t="s">
        <v>29</v>
      </c>
      <c r="K200" s="6" t="s">
        <v>17</v>
      </c>
      <c r="L200" s="6">
        <v>3303700</v>
      </c>
    </row>
    <row r="201" spans="1:12">
      <c r="A201" s="6" t="s">
        <v>333</v>
      </c>
      <c r="B201" s="6" t="s">
        <v>377</v>
      </c>
      <c r="C201" s="6" t="s">
        <v>359</v>
      </c>
      <c r="D201" s="6" t="s">
        <v>12</v>
      </c>
      <c r="E201" s="7">
        <v>28</v>
      </c>
      <c r="F201" s="6" t="s">
        <v>48</v>
      </c>
      <c r="G201" s="14" t="s">
        <v>49</v>
      </c>
      <c r="H201" s="6" t="s">
        <v>334</v>
      </c>
      <c r="I201" s="17" t="s">
        <v>298</v>
      </c>
      <c r="J201" s="13" t="s">
        <v>50</v>
      </c>
      <c r="K201" s="6" t="s">
        <v>17</v>
      </c>
      <c r="L201" s="6">
        <v>3303700</v>
      </c>
    </row>
    <row r="202" spans="1:12">
      <c r="A202" s="6" t="s">
        <v>335</v>
      </c>
      <c r="B202" s="6" t="s">
        <v>377</v>
      </c>
      <c r="C202" s="6" t="s">
        <v>358</v>
      </c>
      <c r="D202" s="6" t="s">
        <v>336</v>
      </c>
      <c r="E202" s="7">
        <v>30</v>
      </c>
      <c r="F202" s="6" t="s">
        <v>13</v>
      </c>
      <c r="G202" s="14" t="s">
        <v>77</v>
      </c>
      <c r="H202" s="6" t="s">
        <v>459</v>
      </c>
      <c r="I202" s="17" t="s">
        <v>298</v>
      </c>
      <c r="J202" s="13" t="str">
        <f>VLOOKUP(A202,[1]Hoja2!$A:$F,6,FALSE)</f>
        <v>VI</v>
      </c>
      <c r="K202" s="6" t="s">
        <v>17</v>
      </c>
      <c r="L202" s="6">
        <v>3303700</v>
      </c>
    </row>
    <row r="203" spans="1:12" ht="17.25" customHeight="1">
      <c r="A203" s="6" t="s">
        <v>228</v>
      </c>
      <c r="B203" s="6" t="s">
        <v>377</v>
      </c>
      <c r="C203" s="6" t="s">
        <v>359</v>
      </c>
      <c r="D203" s="6" t="s">
        <v>12</v>
      </c>
      <c r="E203" s="7">
        <v>37</v>
      </c>
      <c r="F203" s="6" t="s">
        <v>380</v>
      </c>
      <c r="G203" s="14" t="s">
        <v>182</v>
      </c>
      <c r="H203" s="16" t="s">
        <v>424</v>
      </c>
      <c r="I203" s="17" t="s">
        <v>298</v>
      </c>
      <c r="J203" s="13" t="str">
        <f>VLOOKUP(A203,[1]Hoja2!$A:$F,6,FALSE)</f>
        <v>III</v>
      </c>
      <c r="K203" s="6" t="s">
        <v>17</v>
      </c>
      <c r="L203" s="6">
        <v>3303700</v>
      </c>
    </row>
    <row r="204" spans="1:12">
      <c r="A204" s="6" t="s">
        <v>337</v>
      </c>
      <c r="B204" s="6" t="s">
        <v>377</v>
      </c>
      <c r="C204" s="6" t="s">
        <v>363</v>
      </c>
      <c r="D204" s="6" t="s">
        <v>371</v>
      </c>
      <c r="E204" s="7">
        <v>31</v>
      </c>
      <c r="F204" s="6" t="s">
        <v>48</v>
      </c>
      <c r="G204" s="14" t="s">
        <v>338</v>
      </c>
      <c r="H204" s="6" t="s">
        <v>339</v>
      </c>
      <c r="I204" s="17" t="s">
        <v>298</v>
      </c>
      <c r="J204" s="13" t="str">
        <f>VLOOKUP(A204,[1]Hoja2!$A:$F,6,FALSE)</f>
        <v>I</v>
      </c>
      <c r="K204" s="6" t="s">
        <v>17</v>
      </c>
      <c r="L204" s="6">
        <v>3303700</v>
      </c>
    </row>
    <row r="205" spans="1:12">
      <c r="A205" s="6" t="s">
        <v>340</v>
      </c>
      <c r="B205" s="6" t="s">
        <v>377</v>
      </c>
      <c r="C205" s="6" t="s">
        <v>359</v>
      </c>
      <c r="D205" s="6" t="s">
        <v>12</v>
      </c>
      <c r="E205" s="7">
        <v>34</v>
      </c>
      <c r="F205" s="6" t="s">
        <v>27</v>
      </c>
      <c r="G205" s="14" t="s">
        <v>33</v>
      </c>
      <c r="H205" s="16" t="s">
        <v>415</v>
      </c>
      <c r="I205" s="17" t="s">
        <v>298</v>
      </c>
      <c r="J205" s="13" t="str">
        <f>VLOOKUP(A205,[1]Hoja2!$A:$F,6,FALSE)</f>
        <v>III</v>
      </c>
      <c r="K205" s="6" t="s">
        <v>17</v>
      </c>
      <c r="L205" s="6">
        <v>3303700</v>
      </c>
    </row>
    <row r="206" spans="1:12">
      <c r="A206" s="6" t="s">
        <v>341</v>
      </c>
      <c r="B206" s="6" t="s">
        <v>377</v>
      </c>
      <c r="C206" s="6" t="s">
        <v>359</v>
      </c>
      <c r="D206" s="6" t="s">
        <v>12</v>
      </c>
      <c r="E206" s="7">
        <v>24</v>
      </c>
      <c r="F206" s="6" t="s">
        <v>13</v>
      </c>
      <c r="G206" s="14" t="s">
        <v>33</v>
      </c>
      <c r="H206" s="16" t="s">
        <v>461</v>
      </c>
      <c r="I206" s="17" t="s">
        <v>298</v>
      </c>
      <c r="J206" s="13" t="str">
        <f>VLOOKUP(A206,[1]Hoja2!$A:$F,6,FALSE)</f>
        <v>III</v>
      </c>
      <c r="K206" s="6" t="s">
        <v>17</v>
      </c>
      <c r="L206" s="6">
        <v>3303700</v>
      </c>
    </row>
    <row r="207" spans="1:12">
      <c r="A207" s="6" t="s">
        <v>342</v>
      </c>
      <c r="B207" s="6" t="s">
        <v>377</v>
      </c>
      <c r="C207" s="6" t="s">
        <v>361</v>
      </c>
      <c r="D207" s="6" t="s">
        <v>370</v>
      </c>
      <c r="E207" s="7">
        <v>7</v>
      </c>
      <c r="F207" s="6" t="s">
        <v>27</v>
      </c>
      <c r="G207" s="14" t="s">
        <v>77</v>
      </c>
      <c r="H207" s="6" t="s">
        <v>343</v>
      </c>
      <c r="I207" s="17" t="s">
        <v>298</v>
      </c>
      <c r="J207" s="13" t="str">
        <f>VLOOKUP(A207,[1]Hoja2!$A:$F,6,FALSE)</f>
        <v>II</v>
      </c>
      <c r="K207" s="6" t="s">
        <v>17</v>
      </c>
      <c r="L207" s="6">
        <v>3303700</v>
      </c>
    </row>
    <row r="208" spans="1:12">
      <c r="A208" s="6" t="s">
        <v>436</v>
      </c>
      <c r="B208" s="6" t="s">
        <v>377</v>
      </c>
      <c r="C208" s="6" t="s">
        <v>359</v>
      </c>
      <c r="D208" s="6" t="s">
        <v>12</v>
      </c>
      <c r="E208" s="7">
        <v>6</v>
      </c>
      <c r="F208" s="6" t="s">
        <v>380</v>
      </c>
      <c r="G208" s="14" t="s">
        <v>437</v>
      </c>
      <c r="H208" s="6" t="s">
        <v>438</v>
      </c>
      <c r="I208" s="17" t="s">
        <v>298</v>
      </c>
      <c r="J208" s="13" t="s">
        <v>50</v>
      </c>
      <c r="K208" s="6" t="s">
        <v>17</v>
      </c>
      <c r="L208" s="6">
        <v>3303700</v>
      </c>
    </row>
    <row r="209" spans="1:12">
      <c r="A209" s="6" t="s">
        <v>344</v>
      </c>
      <c r="B209" s="6" t="s">
        <v>377</v>
      </c>
      <c r="C209" s="6" t="s">
        <v>359</v>
      </c>
      <c r="D209" s="6" t="s">
        <v>12</v>
      </c>
      <c r="E209" s="7">
        <v>23</v>
      </c>
      <c r="F209" s="6" t="s">
        <v>27</v>
      </c>
      <c r="G209" s="14" t="s">
        <v>77</v>
      </c>
      <c r="H209" s="6" t="s">
        <v>539</v>
      </c>
      <c r="I209" s="17" t="s">
        <v>298</v>
      </c>
      <c r="J209" s="13" t="str">
        <f>VLOOKUP(A209,[1]Hoja2!$A:$F,6,FALSE)</f>
        <v>V</v>
      </c>
      <c r="K209" s="6" t="s">
        <v>17</v>
      </c>
      <c r="L209" s="6">
        <v>3303700</v>
      </c>
    </row>
    <row r="210" spans="1:12">
      <c r="A210" s="6" t="s">
        <v>345</v>
      </c>
      <c r="B210" s="6" t="s">
        <v>377</v>
      </c>
      <c r="C210" s="6" t="s">
        <v>359</v>
      </c>
      <c r="D210" s="6" t="s">
        <v>12</v>
      </c>
      <c r="E210" s="7">
        <v>25</v>
      </c>
      <c r="F210" s="6" t="s">
        <v>13</v>
      </c>
      <c r="G210" s="14" t="s">
        <v>346</v>
      </c>
      <c r="H210" s="16" t="s">
        <v>347</v>
      </c>
      <c r="I210" s="17" t="s">
        <v>298</v>
      </c>
      <c r="J210" s="13" t="str">
        <f>VLOOKUP(A210,[1]Hoja2!$A:$F,6,FALSE)</f>
        <v>II</v>
      </c>
      <c r="K210" s="6" t="s">
        <v>17</v>
      </c>
      <c r="L210" s="6">
        <v>3303700</v>
      </c>
    </row>
    <row r="211" spans="1:12">
      <c r="A211" s="6" t="s">
        <v>348</v>
      </c>
      <c r="B211" s="6" t="s">
        <v>377</v>
      </c>
      <c r="C211" s="6" t="s">
        <v>359</v>
      </c>
      <c r="D211" s="6" t="s">
        <v>12</v>
      </c>
      <c r="E211" s="7">
        <v>16</v>
      </c>
      <c r="F211" s="6" t="s">
        <v>13</v>
      </c>
      <c r="G211" s="14" t="s">
        <v>33</v>
      </c>
      <c r="H211" s="16" t="s">
        <v>349</v>
      </c>
      <c r="I211" s="17" t="s">
        <v>298</v>
      </c>
      <c r="J211" s="13" t="str">
        <f>VLOOKUP(A211,[1]Hoja2!$A:$F,6,FALSE)</f>
        <v>II</v>
      </c>
      <c r="K211" s="6" t="s">
        <v>17</v>
      </c>
      <c r="L211" s="6">
        <v>3303700</v>
      </c>
    </row>
    <row r="212" spans="1:12">
      <c r="A212" s="6" t="s">
        <v>276</v>
      </c>
      <c r="B212" s="6" t="s">
        <v>377</v>
      </c>
      <c r="C212" s="6" t="s">
        <v>366</v>
      </c>
      <c r="D212" s="6" t="s">
        <v>187</v>
      </c>
      <c r="E212" s="7">
        <v>18</v>
      </c>
      <c r="F212" s="6" t="s">
        <v>13</v>
      </c>
      <c r="G212" s="6" t="s">
        <v>277</v>
      </c>
      <c r="H212" s="6" t="s">
        <v>457</v>
      </c>
      <c r="I212" s="17" t="s">
        <v>298</v>
      </c>
      <c r="J212" s="13" t="str">
        <f>VLOOKUP(A212,[1]Hoja2!$A:$F,6,FALSE)</f>
        <v>VI</v>
      </c>
      <c r="K212" s="6" t="s">
        <v>17</v>
      </c>
      <c r="L212" s="6">
        <v>3303700</v>
      </c>
    </row>
    <row r="213" spans="1:12">
      <c r="A213" s="6" t="s">
        <v>483</v>
      </c>
      <c r="B213" s="6" t="s">
        <v>377</v>
      </c>
      <c r="C213" s="6" t="s">
        <v>361</v>
      </c>
      <c r="D213" s="6" t="s">
        <v>484</v>
      </c>
      <c r="E213" s="7">
        <v>20</v>
      </c>
      <c r="F213" s="6" t="s">
        <v>485</v>
      </c>
      <c r="G213" s="14" t="s">
        <v>486</v>
      </c>
      <c r="H213" s="16" t="s">
        <v>487</v>
      </c>
      <c r="I213" s="17" t="s">
        <v>298</v>
      </c>
      <c r="J213" s="13" t="s">
        <v>50</v>
      </c>
      <c r="K213" s="6" t="s">
        <v>17</v>
      </c>
      <c r="L213" s="6">
        <v>3303700</v>
      </c>
    </row>
    <row r="214" spans="1:12">
      <c r="A214" s="6" t="s">
        <v>350</v>
      </c>
      <c r="B214" s="6" t="s">
        <v>377</v>
      </c>
      <c r="C214" s="6" t="s">
        <v>359</v>
      </c>
      <c r="D214" s="6" t="s">
        <v>12</v>
      </c>
      <c r="E214" s="7">
        <v>33</v>
      </c>
      <c r="F214" s="6" t="s">
        <v>48</v>
      </c>
      <c r="G214" s="14" t="s">
        <v>49</v>
      </c>
      <c r="H214" s="16" t="s">
        <v>303</v>
      </c>
      <c r="I214" s="17" t="s">
        <v>298</v>
      </c>
      <c r="J214" s="13" t="str">
        <f>VLOOKUP(A214,[1]Hoja2!$A:$F,6,FALSE)</f>
        <v>I</v>
      </c>
      <c r="K214" s="6" t="s">
        <v>17</v>
      </c>
      <c r="L214" s="6">
        <v>3303700</v>
      </c>
    </row>
    <row r="215" spans="1:12">
      <c r="A215" s="6" t="s">
        <v>351</v>
      </c>
      <c r="B215" s="6" t="s">
        <v>377</v>
      </c>
      <c r="C215" s="6" t="s">
        <v>359</v>
      </c>
      <c r="D215" s="6" t="s">
        <v>12</v>
      </c>
      <c r="E215" s="7">
        <v>18</v>
      </c>
      <c r="F215" s="6" t="s">
        <v>13</v>
      </c>
      <c r="G215" s="14" t="s">
        <v>77</v>
      </c>
      <c r="H215" s="16" t="s">
        <v>352</v>
      </c>
      <c r="I215" s="17" t="s">
        <v>298</v>
      </c>
      <c r="J215" s="13" t="str">
        <f>VLOOKUP(A215,[1]Hoja2!$A:$F,6,FALSE)</f>
        <v>II</v>
      </c>
      <c r="K215" s="6" t="s">
        <v>17</v>
      </c>
      <c r="L215" s="6">
        <v>3303700</v>
      </c>
    </row>
    <row r="216" spans="1:12">
      <c r="A216" s="6" t="s">
        <v>353</v>
      </c>
      <c r="B216" s="6" t="s">
        <v>377</v>
      </c>
      <c r="C216" s="6" t="s">
        <v>359</v>
      </c>
      <c r="D216" s="6" t="s">
        <v>12</v>
      </c>
      <c r="E216" s="7">
        <v>26</v>
      </c>
      <c r="F216" s="6" t="s">
        <v>13</v>
      </c>
      <c r="G216" s="14" t="s">
        <v>33</v>
      </c>
      <c r="H216" s="16" t="s">
        <v>462</v>
      </c>
      <c r="I216" s="17" t="s">
        <v>298</v>
      </c>
      <c r="J216" s="13" t="str">
        <f>VLOOKUP(A216,[1]Hoja2!$A:$F,6,FALSE)</f>
        <v>VI</v>
      </c>
      <c r="K216" s="6" t="s">
        <v>17</v>
      </c>
      <c r="L216" s="6">
        <v>3303700</v>
      </c>
    </row>
    <row r="217" spans="1:12">
      <c r="A217" s="6" t="s">
        <v>510</v>
      </c>
      <c r="B217" s="6" t="s">
        <v>377</v>
      </c>
      <c r="C217" s="6" t="s">
        <v>359</v>
      </c>
      <c r="D217" s="6" t="s">
        <v>12</v>
      </c>
      <c r="E217" s="7">
        <v>4</v>
      </c>
      <c r="F217" s="6" t="s">
        <v>440</v>
      </c>
      <c r="G217" s="14" t="s">
        <v>514</v>
      </c>
      <c r="H217" s="16" t="s">
        <v>511</v>
      </c>
      <c r="I217" s="17" t="s">
        <v>298</v>
      </c>
      <c r="J217" s="13" t="str">
        <f>VLOOKUP(A217,[1]Hoja2!$A:$F,6,FALSE)</f>
        <v>I</v>
      </c>
      <c r="K217" s="6" t="s">
        <v>17</v>
      </c>
      <c r="L217" s="6">
        <v>3303700</v>
      </c>
    </row>
    <row r="218" spans="1:12">
      <c r="A218" s="6" t="s">
        <v>354</v>
      </c>
      <c r="B218" s="6" t="s">
        <v>377</v>
      </c>
      <c r="C218" s="6" t="s">
        <v>359</v>
      </c>
      <c r="D218" s="6" t="s">
        <v>12</v>
      </c>
      <c r="E218" s="7">
        <v>18</v>
      </c>
      <c r="F218" s="6" t="s">
        <v>27</v>
      </c>
      <c r="G218" s="14" t="s">
        <v>355</v>
      </c>
      <c r="H218" s="16" t="s">
        <v>352</v>
      </c>
      <c r="I218" s="17" t="s">
        <v>298</v>
      </c>
      <c r="J218" s="13" t="str">
        <f>VLOOKUP(A218,[1]Hoja2!$A:$F,6,FALSE)</f>
        <v>II</v>
      </c>
      <c r="K218" s="6" t="s">
        <v>17</v>
      </c>
      <c r="L218" s="6">
        <v>3303700</v>
      </c>
    </row>
    <row r="219" spans="1:12">
      <c r="A219" s="6" t="s">
        <v>469</v>
      </c>
      <c r="B219" s="6" t="s">
        <v>377</v>
      </c>
      <c r="C219" s="6" t="s">
        <v>359</v>
      </c>
      <c r="D219" s="6" t="s">
        <v>12</v>
      </c>
      <c r="E219" s="7">
        <v>6</v>
      </c>
      <c r="F219" s="6" t="s">
        <v>13</v>
      </c>
      <c r="G219" s="14" t="s">
        <v>19</v>
      </c>
      <c r="H219" s="16" t="s">
        <v>470</v>
      </c>
      <c r="I219" s="17" t="s">
        <v>298</v>
      </c>
      <c r="J219" s="13" t="str">
        <f>VLOOKUP(A219,[1]Hoja2!$A:$F,6,FALSE)</f>
        <v>III</v>
      </c>
      <c r="K219" s="6" t="s">
        <v>17</v>
      </c>
      <c r="L219" s="6">
        <v>3303700</v>
      </c>
    </row>
    <row r="220" spans="1:12">
      <c r="A220" s="6" t="s">
        <v>356</v>
      </c>
      <c r="B220" s="6" t="s">
        <v>377</v>
      </c>
      <c r="C220" s="6" t="s">
        <v>359</v>
      </c>
      <c r="D220" s="6" t="s">
        <v>12</v>
      </c>
      <c r="E220" s="7">
        <v>12</v>
      </c>
      <c r="F220" s="6" t="s">
        <v>13</v>
      </c>
      <c r="G220" s="14" t="s">
        <v>19</v>
      </c>
      <c r="H220" s="16" t="s">
        <v>478</v>
      </c>
      <c r="I220" s="17" t="s">
        <v>298</v>
      </c>
      <c r="J220" s="13" t="str">
        <f>VLOOKUP(A220,[1]Hoja2!$A:$F,6,FALSE)</f>
        <v>II</v>
      </c>
      <c r="K220" s="6" t="s">
        <v>17</v>
      </c>
      <c r="L220" s="6">
        <v>3303700</v>
      </c>
    </row>
  </sheetData>
  <autoFilter ref="A1:L220" xr:uid="{983979C7-E21A-4246-9F61-5B0FFA74D89B}"/>
  <hyperlinks>
    <hyperlink ref="K132" r:id="rId1" xr:uid="{EBABB81A-2513-4A4E-8934-70F77F31237E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62FBE-CF31-4AE4-95B9-EFEB4FF7C386}">
  <dimension ref="A2:C12"/>
  <sheetViews>
    <sheetView workbookViewId="0">
      <selection activeCell="C4" sqref="C4"/>
    </sheetView>
  </sheetViews>
  <sheetFormatPr baseColWidth="10" defaultRowHeight="15"/>
  <cols>
    <col min="3" max="3" width="14.28515625" customWidth="1"/>
  </cols>
  <sheetData>
    <row r="2" spans="1:3" ht="15" customHeight="1">
      <c r="A2" s="25" t="s">
        <v>580</v>
      </c>
      <c r="B2" s="25"/>
      <c r="C2" s="25"/>
    </row>
    <row r="3" spans="1:3">
      <c r="A3" s="9" t="s">
        <v>552</v>
      </c>
      <c r="B3" s="9" t="s">
        <v>553</v>
      </c>
      <c r="C3" s="9" t="s">
        <v>554</v>
      </c>
    </row>
    <row r="4" spans="1:3">
      <c r="A4" s="9" t="s">
        <v>50</v>
      </c>
      <c r="B4" s="10">
        <v>1.1000000000000001</v>
      </c>
      <c r="C4" s="10">
        <v>1.7</v>
      </c>
    </row>
    <row r="5" spans="1:3">
      <c r="A5" s="9" t="s">
        <v>29</v>
      </c>
      <c r="B5" s="10">
        <v>1.8</v>
      </c>
      <c r="C5" s="10">
        <v>2.8</v>
      </c>
    </row>
    <row r="6" spans="1:3">
      <c r="A6" s="9" t="s">
        <v>62</v>
      </c>
      <c r="B6" s="10">
        <v>2.9</v>
      </c>
      <c r="C6" s="10">
        <v>4.0999999999999996</v>
      </c>
    </row>
    <row r="7" spans="1:3">
      <c r="A7" s="9" t="s">
        <v>66</v>
      </c>
      <c r="B7" s="10">
        <v>4.2</v>
      </c>
      <c r="C7" s="10">
        <v>7.2</v>
      </c>
    </row>
    <row r="8" spans="1:3">
      <c r="A8" s="9" t="s">
        <v>25</v>
      </c>
      <c r="B8" s="10">
        <v>7.6</v>
      </c>
      <c r="C8" s="10">
        <v>8.1</v>
      </c>
    </row>
    <row r="9" spans="1:3">
      <c r="A9" s="9" t="s">
        <v>555</v>
      </c>
      <c r="B9" s="10">
        <v>9.1999999999999993</v>
      </c>
      <c r="C9" s="11" t="s">
        <v>556</v>
      </c>
    </row>
    <row r="12" spans="1:3" ht="15" customHeight="1"/>
  </sheetData>
  <mergeCells count="1">
    <mergeCell ref="A2:C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COLABORADORES</vt:lpstr>
      <vt:lpstr>ESCALA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Parra Bohorquez</dc:creator>
  <cp:lastModifiedBy>Yulieth Paola Lopez Moreno</cp:lastModifiedBy>
  <dcterms:created xsi:type="dcterms:W3CDTF">2024-02-28T02:37:44Z</dcterms:created>
  <dcterms:modified xsi:type="dcterms:W3CDTF">2026-06-22T19:25:45Z</dcterms:modified>
</cp:coreProperties>
</file>